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712" windowHeight="8448" activeTab="0"/>
  </bookViews>
  <sheets>
    <sheet name="総括表" sheetId="1" r:id="rId1"/>
    <sheet name="出漕申込書" sheetId="2" r:id="rId2"/>
    <sheet name="変更届" sheetId="3" r:id="rId3"/>
  </sheets>
  <definedNames>
    <definedName name="_xlnm.Print_Area" localSheetId="1">'出漕申込書'!$A$1:$K$33</definedName>
    <definedName name="_xlnm.Print_Area" localSheetId="0">'総括表'!$A$1:$P$40</definedName>
    <definedName name="_xlnm.Print_Area" localSheetId="2">'変更届'!$A$1:$N$31</definedName>
  </definedNames>
  <calcPr fullCalcOnLoad="1"/>
</workbook>
</file>

<file path=xl/sharedStrings.xml><?xml version="1.0" encoding="utf-8"?>
<sst xmlns="http://schemas.openxmlformats.org/spreadsheetml/2006/main" count="135" uniqueCount="83">
  <si>
    <t>シート</t>
  </si>
  <si>
    <t>Ｃ</t>
  </si>
  <si>
    <t>Ｓ</t>
  </si>
  <si>
    <t>Ｂ</t>
  </si>
  <si>
    <t>補漕</t>
  </si>
  <si>
    <t>〃</t>
  </si>
  <si>
    <t>補舵</t>
  </si>
  <si>
    <t>監 督 氏 名</t>
  </si>
  <si>
    <t>学　年</t>
  </si>
  <si>
    <t>印</t>
  </si>
  <si>
    <t>都道府県ボート協会長</t>
  </si>
  <si>
    <t>１×</t>
  </si>
  <si>
    <t>４×＋</t>
  </si>
  <si>
    <t>クルー数</t>
  </si>
  <si>
    <t>出漕料</t>
  </si>
  <si>
    <t>保険人数</t>
  </si>
  <si>
    <t>出漕種目</t>
  </si>
  <si>
    <t>クルー</t>
  </si>
  <si>
    <t>振込額</t>
  </si>
  <si>
    <t>２×</t>
  </si>
  <si>
    <t>借艇数</t>
  </si>
  <si>
    <t>借艇料</t>
  </si>
  <si>
    <t>男子</t>
  </si>
  <si>
    <t>女子</t>
  </si>
  <si>
    <t>合　　　　計</t>
  </si>
  <si>
    <t>種　　別</t>
  </si>
  <si>
    <t>借艇</t>
  </si>
  <si>
    <t>出漕</t>
  </si>
  <si>
    <t>　　下記のとおり、出漕を申し込みします。</t>
  </si>
  <si>
    <t>シート</t>
  </si>
  <si>
    <t>Ｃ</t>
  </si>
  <si>
    <t>Ｓ</t>
  </si>
  <si>
    <t>Ｂ</t>
  </si>
  <si>
    <t>〃</t>
  </si>
  <si>
    <t>人</t>
  </si>
  <si>
    <t>変更前</t>
  </si>
  <si>
    <t>変更後</t>
  </si>
  <si>
    <t>艇</t>
  </si>
  <si>
    <t>令和５年　　　月　　　日</t>
  </si>
  <si>
    <t>第４３回全日本中学選手権競漕大会　送付書類総括表</t>
  </si>
  <si>
    <t>第４３回全日本中学選手権競漕大会　出漕申込書</t>
  </si>
  <si>
    <t>上記生徒は、 第４３回全日本中学選手権競漕大会に参加することを承認する。</t>
  </si>
  <si>
    <t>　団体
責任者名</t>
  </si>
  <si>
    <t>出漕団体名</t>
  </si>
  <si>
    <t>組合せ等送付先住所</t>
  </si>
  <si>
    <t>メールアドレス</t>
  </si>
  <si>
    <t>出漕申込書</t>
  </si>
  <si>
    <t>連絡事項　　　　</t>
  </si>
  <si>
    <t>区分</t>
  </si>
  <si>
    <t>提出日</t>
  </si>
  <si>
    <t>氏　　　　　　　　　名</t>
  </si>
  <si>
    <t>　※シングルスカルのみふりがな記入のこと。</t>
  </si>
  <si>
    <t>シングルスカルのみ記入</t>
  </si>
  <si>
    <t>種目</t>
  </si>
  <si>
    <t>男/女</t>
  </si>
  <si>
    <t>男子</t>
  </si>
  <si>
    <t>女子</t>
  </si>
  <si>
    <t>ダブルスカル</t>
  </si>
  <si>
    <t>舵手付きクオドルプル</t>
  </si>
  <si>
    <t>シングルスカル</t>
  </si>
  <si>
    <r>
      <t xml:space="preserve">出漕種目
</t>
    </r>
    <r>
      <rPr>
        <sz val="8"/>
        <color indexed="12"/>
        <rFont val="メイリオ"/>
        <family val="3"/>
      </rPr>
      <t>プルダウンから選択</t>
    </r>
  </si>
  <si>
    <t>　※自艇の確認　＜プルダウンから選択＞</t>
  </si>
  <si>
    <t>自艇</t>
  </si>
  <si>
    <t>※１ １団体で１種目に複数の出漕がある場合は団体名の後に、A,B,C,…を記入して下さい。</t>
  </si>
  <si>
    <t>ふりがな</t>
  </si>
  <si>
    <r>
      <t xml:space="preserve">電話番号
</t>
    </r>
    <r>
      <rPr>
        <sz val="6"/>
        <rFont val="メイリオ"/>
        <family val="3"/>
      </rPr>
      <t>（当日連絡のとれる電話番号）</t>
    </r>
  </si>
  <si>
    <t>申込　　　・　　　変更</t>
  </si>
  <si>
    <t>〒</t>
  </si>
  <si>
    <t>下記のとおり送付します　　</t>
  </si>
  <si>
    <t xml:space="preserve">
備　　考
 　　　　　　     </t>
  </si>
  <si>
    <t>団体（クルー）名　　　　　　</t>
  </si>
  <si>
    <t>※1</t>
  </si>
  <si>
    <t>※2</t>
  </si>
  <si>
    <t>氏　　　名</t>
  </si>
  <si>
    <t>氏　　　　名</t>
  </si>
  <si>
    <t>第４３回全日本中学選手権競漕大会　出漕変更届</t>
  </si>
  <si>
    <t>　　下記のとおり、出漕変更を届け出ます。</t>
  </si>
  <si>
    <t>※2　選抜・混合クルーは、備考欄に所属団体を記入して下さい。</t>
  </si>
  <si>
    <r>
      <t>　</t>
    </r>
    <r>
      <rPr>
        <u val="single"/>
        <sz val="12"/>
        <rFont val="メイリオ"/>
        <family val="3"/>
      </rPr>
      <t>※出漕申込６月９日（金）　　変更届６月３０日（金）　</t>
    </r>
    <r>
      <rPr>
        <u val="single"/>
        <sz val="12"/>
        <color indexed="10"/>
        <rFont val="メイリオ"/>
        <family val="3"/>
      </rPr>
      <t>必着</t>
    </r>
  </si>
  <si>
    <r>
      <t xml:space="preserve">監 督 氏 名
</t>
    </r>
    <r>
      <rPr>
        <sz val="6"/>
        <rFont val="メイリオ"/>
        <family val="3"/>
      </rPr>
      <t>（コーチ等の資格を保有する場合、
資格名とID番号を記載してください）</t>
    </r>
  </si>
  <si>
    <t>資格名</t>
  </si>
  <si>
    <t>ID番号</t>
  </si>
  <si>
    <t>令和５年 　　月 　　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</si>
</sst>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;[Red]\-#,##0&quot;円&quot;"/>
    <numFmt numFmtId="177" formatCode="##&quot;個&quot;"/>
    <numFmt numFmtId="178" formatCode="##&quot; 個&quot;"/>
    <numFmt numFmtId="179" formatCode="#&quot; 個&quot;"/>
    <numFmt numFmtId="180" formatCode="#&quot; 人&quot;"/>
    <numFmt numFmtId="181" formatCode="[&lt;=999]000;[&lt;=9999]000\-00;000\-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Meiryo UI"/>
      <family val="3"/>
    </font>
    <font>
      <sz val="11"/>
      <name val="Meiryo UI"/>
      <family val="3"/>
    </font>
    <font>
      <sz val="11"/>
      <name val="メイリオ"/>
      <family val="3"/>
    </font>
    <font>
      <sz val="12"/>
      <name val="メイリオ"/>
      <family val="3"/>
    </font>
    <font>
      <sz val="8"/>
      <color indexed="12"/>
      <name val="メイリオ"/>
      <family val="3"/>
    </font>
    <font>
      <sz val="10"/>
      <name val="メイリオ"/>
      <family val="3"/>
    </font>
    <font>
      <sz val="9"/>
      <name val="メイリオ"/>
      <family val="3"/>
    </font>
    <font>
      <sz val="14"/>
      <name val="メイリオ"/>
      <family val="3"/>
    </font>
    <font>
      <b/>
      <sz val="14"/>
      <name val="メイリオ"/>
      <family val="3"/>
    </font>
    <font>
      <sz val="6"/>
      <name val="メイリオ"/>
      <family val="3"/>
    </font>
    <font>
      <b/>
      <sz val="12"/>
      <name val="メイリオ"/>
      <family val="3"/>
    </font>
    <font>
      <u val="single"/>
      <sz val="12"/>
      <name val="メイリオ"/>
      <family val="3"/>
    </font>
    <font>
      <u val="single"/>
      <sz val="12"/>
      <color indexed="10"/>
      <name val="メイリオ"/>
      <family val="3"/>
    </font>
    <font>
      <b/>
      <sz val="18"/>
      <name val="メイリオ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メイリオ"/>
      <family val="3"/>
    </font>
    <font>
      <sz val="12"/>
      <color indexed="10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メイリオ"/>
      <family val="3"/>
    </font>
    <font>
      <sz val="12"/>
      <color rgb="FFFF0000"/>
      <name val="メイリオ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EFDF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ED8"/>
        <bgColor indexed="64"/>
      </patternFill>
    </fill>
    <fill>
      <patternFill patternType="solid">
        <fgColor rgb="FFD5FFFF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 shrinkToFit="1"/>
    </xf>
    <xf numFmtId="0" fontId="8" fillId="35" borderId="15" xfId="0" applyFont="1" applyFill="1" applyBorder="1" applyAlignment="1">
      <alignment vertical="center" shrinkToFit="1"/>
    </xf>
    <xf numFmtId="0" fontId="6" fillId="35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55" fillId="0" borderId="0" xfId="0" applyFont="1" applyBorder="1" applyAlignment="1">
      <alignment horizontal="left" vertical="top" shrinkToFit="1"/>
    </xf>
    <xf numFmtId="0" fontId="2" fillId="0" borderId="18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6" fillId="36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33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33" borderId="23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24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13" fillId="35" borderId="25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center"/>
    </xf>
    <xf numFmtId="176" fontId="6" fillId="35" borderId="10" xfId="0" applyNumberFormat="1" applyFont="1" applyFill="1" applyBorder="1" applyAlignment="1">
      <alignment horizontal="right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9" fillId="33" borderId="26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/>
    </xf>
    <xf numFmtId="0" fontId="8" fillId="0" borderId="32" xfId="0" applyFont="1" applyBorder="1" applyAlignment="1">
      <alignment horizontal="left" vertical="top"/>
    </xf>
    <xf numFmtId="0" fontId="6" fillId="0" borderId="33" xfId="0" applyFont="1" applyBorder="1" applyAlignment="1">
      <alignment horizontal="center" vertical="center" shrinkToFi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right" vertical="center" shrinkToFit="1"/>
    </xf>
    <xf numFmtId="0" fontId="8" fillId="0" borderId="40" xfId="0" applyFont="1" applyBorder="1" applyAlignment="1">
      <alignment horizontal="right" vertical="center" shrinkToFit="1"/>
    </xf>
    <xf numFmtId="0" fontId="8" fillId="0" borderId="39" xfId="0" applyFont="1" applyBorder="1" applyAlignment="1">
      <alignment horizontal="right" vertical="center" shrinkToFit="1"/>
    </xf>
    <xf numFmtId="0" fontId="8" fillId="0" borderId="41" xfId="0" applyFont="1" applyBorder="1" applyAlignment="1">
      <alignment horizontal="right" vertical="center" shrinkToFit="1"/>
    </xf>
    <xf numFmtId="0" fontId="6" fillId="33" borderId="31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6" fillId="0" borderId="43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28" xfId="0" applyFont="1" applyBorder="1" applyAlignment="1">
      <alignment horizontal="left" vertical="top"/>
    </xf>
    <xf numFmtId="0" fontId="6" fillId="0" borderId="29" xfId="0" applyFont="1" applyBorder="1" applyAlignment="1">
      <alignment horizontal="left" vertical="top"/>
    </xf>
    <xf numFmtId="0" fontId="6" fillId="0" borderId="30" xfId="0" applyFont="1" applyBorder="1" applyAlignment="1">
      <alignment horizontal="left" vertical="top"/>
    </xf>
    <xf numFmtId="0" fontId="6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13" fillId="35" borderId="44" xfId="0" applyFont="1" applyFill="1" applyBorder="1" applyAlignment="1">
      <alignment horizontal="center" vertical="center"/>
    </xf>
    <xf numFmtId="0" fontId="13" fillId="35" borderId="25" xfId="0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shrinkToFit="1"/>
    </xf>
    <xf numFmtId="0" fontId="6" fillId="0" borderId="46" xfId="0" applyFont="1" applyBorder="1" applyAlignment="1">
      <alignment horizontal="center" shrinkToFit="1"/>
    </xf>
    <xf numFmtId="0" fontId="10" fillId="0" borderId="1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10" fillId="34" borderId="31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0" fillId="34" borderId="34" xfId="0" applyFont="1" applyFill="1" applyBorder="1" applyAlignment="1">
      <alignment horizontal="center" vertical="center"/>
    </xf>
    <xf numFmtId="0" fontId="10" fillId="34" borderId="49" xfId="0" applyFont="1" applyFill="1" applyBorder="1" applyAlignment="1">
      <alignment horizontal="center" vertical="center"/>
    </xf>
    <xf numFmtId="0" fontId="10" fillId="34" borderId="5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0" fontId="6" fillId="36" borderId="31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36" borderId="27" xfId="0" applyFont="1" applyFill="1" applyBorder="1" applyAlignment="1">
      <alignment horizontal="center" vertical="center" wrapText="1"/>
    </xf>
    <xf numFmtId="0" fontId="10" fillId="34" borderId="42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6" borderId="31" xfId="0" applyFont="1" applyFill="1" applyBorder="1" applyAlignment="1">
      <alignment horizontal="center" vertical="center"/>
    </xf>
    <xf numFmtId="0" fontId="6" fillId="36" borderId="27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33" borderId="56" xfId="0" applyFont="1" applyFill="1" applyBorder="1" applyAlignment="1">
      <alignment horizontal="center" vertical="center" wrapText="1"/>
    </xf>
    <xf numFmtId="0" fontId="6" fillId="33" borderId="57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shrinkToFit="1"/>
    </xf>
    <xf numFmtId="0" fontId="10" fillId="0" borderId="58" xfId="0" applyFont="1" applyBorder="1" applyAlignment="1">
      <alignment horizontal="center" vertical="center" shrinkToFit="1"/>
    </xf>
    <xf numFmtId="0" fontId="5" fillId="33" borderId="53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 wrapText="1"/>
    </xf>
    <xf numFmtId="0" fontId="5" fillId="33" borderId="60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34" borderId="34" xfId="0" applyFont="1" applyFill="1" applyBorder="1" applyAlignment="1">
      <alignment horizontal="center" vertical="center" shrinkToFit="1"/>
    </xf>
    <xf numFmtId="0" fontId="10" fillId="34" borderId="49" xfId="0" applyFont="1" applyFill="1" applyBorder="1" applyAlignment="1">
      <alignment horizontal="center" vertical="center" shrinkToFit="1"/>
    </xf>
    <xf numFmtId="0" fontId="10" fillId="34" borderId="50" xfId="0" applyFont="1" applyFill="1" applyBorder="1" applyAlignment="1">
      <alignment horizontal="center" vertical="center" shrinkToFit="1"/>
    </xf>
    <xf numFmtId="0" fontId="10" fillId="34" borderId="31" xfId="0" applyFont="1" applyFill="1" applyBorder="1" applyAlignment="1">
      <alignment horizontal="center" vertical="center" shrinkToFit="1"/>
    </xf>
    <xf numFmtId="0" fontId="10" fillId="34" borderId="15" xfId="0" applyFont="1" applyFill="1" applyBorder="1" applyAlignment="1">
      <alignment horizontal="center" vertical="center" shrinkToFit="1"/>
    </xf>
    <xf numFmtId="0" fontId="10" fillId="34" borderId="27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5" fillId="33" borderId="63" xfId="0" applyFont="1" applyFill="1" applyBorder="1" applyAlignment="1">
      <alignment horizontal="center" vertical="center"/>
    </xf>
    <xf numFmtId="0" fontId="5" fillId="33" borderId="64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0" borderId="67" xfId="0" applyFont="1" applyBorder="1" applyAlignment="1">
      <alignment horizontal="center" vertical="center" shrinkToFit="1"/>
    </xf>
    <xf numFmtId="0" fontId="6" fillId="34" borderId="42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10" fillId="34" borderId="59" xfId="0" applyFont="1" applyFill="1" applyBorder="1" applyAlignment="1">
      <alignment horizontal="center" vertical="center"/>
    </xf>
    <xf numFmtId="0" fontId="10" fillId="34" borderId="68" xfId="0" applyFont="1" applyFill="1" applyBorder="1" applyAlignment="1">
      <alignment horizontal="center" vertical="center"/>
    </xf>
    <xf numFmtId="0" fontId="10" fillId="34" borderId="60" xfId="0" applyFont="1" applyFill="1" applyBorder="1" applyAlignment="1">
      <alignment horizontal="center" vertical="center"/>
    </xf>
    <xf numFmtId="0" fontId="10" fillId="34" borderId="59" xfId="0" applyFont="1" applyFill="1" applyBorder="1" applyAlignment="1">
      <alignment horizontal="center" vertical="center" shrinkToFit="1"/>
    </xf>
    <xf numFmtId="0" fontId="10" fillId="34" borderId="68" xfId="0" applyFont="1" applyFill="1" applyBorder="1" applyAlignment="1">
      <alignment horizontal="center" vertical="center" shrinkToFit="1"/>
    </xf>
    <xf numFmtId="0" fontId="10" fillId="34" borderId="60" xfId="0" applyFont="1" applyFill="1" applyBorder="1" applyAlignment="1">
      <alignment horizontal="center" vertical="center" shrinkToFi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6" borderId="32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0"/>
  <sheetViews>
    <sheetView tabSelected="1" view="pageBreakPreview" zoomScaleSheetLayoutView="100" zoomScalePageLayoutView="0" workbookViewId="0" topLeftCell="A19">
      <selection activeCell="U30" sqref="U30"/>
    </sheetView>
  </sheetViews>
  <sheetFormatPr defaultColWidth="13.75390625" defaultRowHeight="18.75" customHeight="1"/>
  <cols>
    <col min="1" max="1" width="3.75390625" style="3" customWidth="1"/>
    <col min="2" max="2" width="2.75390625" style="3" customWidth="1"/>
    <col min="3" max="3" width="8.00390625" style="3" customWidth="1"/>
    <col min="4" max="4" width="6.125" style="3" customWidth="1"/>
    <col min="5" max="6" width="8.125" style="3" customWidth="1"/>
    <col min="7" max="9" width="5.125" style="3" customWidth="1"/>
    <col min="10" max="12" width="5.75390625" style="3" customWidth="1"/>
    <col min="13" max="15" width="5.625" style="3" customWidth="1"/>
    <col min="16" max="16" width="4.25390625" style="3" customWidth="1"/>
    <col min="17" max="16384" width="13.75390625" style="3" customWidth="1"/>
  </cols>
  <sheetData>
    <row r="2" spans="2:15" ht="18.75" customHeight="1">
      <c r="B2" s="103" t="s">
        <v>39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2:15" ht="12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2:15" s="1" customFormat="1" ht="18.75" customHeight="1">
      <c r="B4" s="7" t="s">
        <v>68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5" s="1" customFormat="1" ht="18.75" customHeight="1">
      <c r="B5" s="7"/>
      <c r="C5" s="7" t="s">
        <v>78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5" ht="12.75" customHeight="1" thickBo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2:17" s="1" customFormat="1" ht="18.75" customHeight="1">
      <c r="B7" s="81" t="s">
        <v>48</v>
      </c>
      <c r="C7" s="82"/>
      <c r="D7" s="83"/>
      <c r="E7" s="84" t="s">
        <v>66</v>
      </c>
      <c r="F7" s="85"/>
      <c r="G7" s="85"/>
      <c r="H7" s="85"/>
      <c r="I7" s="85"/>
      <c r="J7" s="91" t="s">
        <v>49</v>
      </c>
      <c r="K7" s="83"/>
      <c r="L7" s="86" t="s">
        <v>82</v>
      </c>
      <c r="M7" s="87"/>
      <c r="N7" s="88"/>
      <c r="O7" s="89"/>
      <c r="P7" s="2"/>
      <c r="Q7" s="2"/>
    </row>
    <row r="8" spans="2:15" s="1" customFormat="1" ht="35.25" customHeight="1">
      <c r="B8" s="54" t="s">
        <v>43</v>
      </c>
      <c r="C8" s="55"/>
      <c r="D8" s="56"/>
      <c r="E8" s="57"/>
      <c r="F8" s="58"/>
      <c r="G8" s="58"/>
      <c r="H8" s="58"/>
      <c r="I8" s="59"/>
      <c r="J8" s="67" t="s">
        <v>42</v>
      </c>
      <c r="K8" s="68"/>
      <c r="L8" s="57"/>
      <c r="M8" s="58"/>
      <c r="N8" s="58"/>
      <c r="O8" s="66"/>
    </row>
    <row r="9" spans="2:15" s="1" customFormat="1" ht="33.75" customHeight="1">
      <c r="B9" s="60" t="s">
        <v>44</v>
      </c>
      <c r="C9" s="61"/>
      <c r="D9" s="62"/>
      <c r="E9" s="63" t="s">
        <v>67</v>
      </c>
      <c r="F9" s="64"/>
      <c r="G9" s="64"/>
      <c r="H9" s="64"/>
      <c r="I9" s="64"/>
      <c r="J9" s="64"/>
      <c r="K9" s="64"/>
      <c r="L9" s="64"/>
      <c r="M9" s="64"/>
      <c r="N9" s="64"/>
      <c r="O9" s="65"/>
    </row>
    <row r="10" spans="2:15" s="1" customFormat="1" ht="27" customHeight="1">
      <c r="B10" s="71" t="s">
        <v>65</v>
      </c>
      <c r="C10" s="72"/>
      <c r="D10" s="72"/>
      <c r="E10" s="73"/>
      <c r="F10" s="73"/>
      <c r="G10" s="73"/>
      <c r="H10" s="73"/>
      <c r="I10" s="73"/>
      <c r="J10" s="73"/>
      <c r="K10" s="73"/>
      <c r="L10" s="73"/>
      <c r="M10" s="73"/>
      <c r="N10" s="74"/>
      <c r="O10" s="75"/>
    </row>
    <row r="11" spans="2:15" s="1" customFormat="1" ht="27" customHeight="1" thickBot="1">
      <c r="B11" s="76" t="s">
        <v>45</v>
      </c>
      <c r="C11" s="77"/>
      <c r="D11" s="77"/>
      <c r="E11" s="78"/>
      <c r="F11" s="78"/>
      <c r="G11" s="78"/>
      <c r="H11" s="78"/>
      <c r="I11" s="78"/>
      <c r="J11" s="78"/>
      <c r="K11" s="78"/>
      <c r="L11" s="78"/>
      <c r="M11" s="78"/>
      <c r="N11" s="79"/>
      <c r="O11" s="80"/>
    </row>
    <row r="12" spans="2:17" s="1" customFormat="1" ht="18.7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0"/>
      <c r="P12" s="2"/>
      <c r="Q12" s="2"/>
    </row>
    <row r="13" spans="2:17" s="1" customFormat="1" ht="18.75" customHeight="1">
      <c r="B13" s="52" t="s">
        <v>46</v>
      </c>
      <c r="C13" s="52"/>
      <c r="D13" s="52"/>
      <c r="E13" s="52" t="s">
        <v>16</v>
      </c>
      <c r="F13" s="52"/>
      <c r="G13" s="52"/>
      <c r="H13" s="52"/>
      <c r="I13" s="52"/>
      <c r="J13" s="104" t="s">
        <v>13</v>
      </c>
      <c r="K13" s="104"/>
      <c r="L13" s="52"/>
      <c r="M13" s="52" t="s">
        <v>14</v>
      </c>
      <c r="N13" s="52"/>
      <c r="O13" s="52"/>
      <c r="P13" s="2"/>
      <c r="Q13" s="2"/>
    </row>
    <row r="14" spans="2:17" s="1" customFormat="1" ht="18.75" customHeight="1">
      <c r="B14" s="52"/>
      <c r="C14" s="52"/>
      <c r="D14" s="52"/>
      <c r="E14" s="102" t="s">
        <v>27</v>
      </c>
      <c r="F14" s="52" t="s">
        <v>22</v>
      </c>
      <c r="G14" s="52" t="s">
        <v>11</v>
      </c>
      <c r="H14" s="90"/>
      <c r="I14" s="90"/>
      <c r="J14" s="69"/>
      <c r="K14" s="70"/>
      <c r="L14" s="21" t="s">
        <v>17</v>
      </c>
      <c r="M14" s="53">
        <f>J14*3000</f>
        <v>0</v>
      </c>
      <c r="N14" s="53"/>
      <c r="O14" s="53"/>
      <c r="P14" s="2"/>
      <c r="Q14" s="2"/>
    </row>
    <row r="15" spans="2:17" s="1" customFormat="1" ht="18.75" customHeight="1">
      <c r="B15" s="52"/>
      <c r="C15" s="52"/>
      <c r="D15" s="52"/>
      <c r="E15" s="52"/>
      <c r="F15" s="52"/>
      <c r="G15" s="52" t="s">
        <v>19</v>
      </c>
      <c r="H15" s="52"/>
      <c r="I15" s="52"/>
      <c r="J15" s="69"/>
      <c r="K15" s="70"/>
      <c r="L15" s="21" t="s">
        <v>17</v>
      </c>
      <c r="M15" s="53">
        <f>J15*6000</f>
        <v>0</v>
      </c>
      <c r="N15" s="53"/>
      <c r="O15" s="53"/>
      <c r="P15" s="2"/>
      <c r="Q15" s="2"/>
    </row>
    <row r="16" spans="2:17" s="1" customFormat="1" ht="18.75" customHeight="1">
      <c r="B16" s="52"/>
      <c r="C16" s="52"/>
      <c r="D16" s="52"/>
      <c r="E16" s="52"/>
      <c r="F16" s="52"/>
      <c r="G16" s="52" t="s">
        <v>12</v>
      </c>
      <c r="H16" s="52"/>
      <c r="I16" s="52"/>
      <c r="J16" s="69"/>
      <c r="K16" s="70"/>
      <c r="L16" s="21" t="s">
        <v>17</v>
      </c>
      <c r="M16" s="53">
        <f>J16*15000</f>
        <v>0</v>
      </c>
      <c r="N16" s="53"/>
      <c r="O16" s="53"/>
      <c r="P16" s="2"/>
      <c r="Q16" s="2"/>
    </row>
    <row r="17" spans="2:17" s="1" customFormat="1" ht="18.75" customHeight="1">
      <c r="B17" s="52"/>
      <c r="C17" s="52"/>
      <c r="D17" s="52"/>
      <c r="E17" s="52"/>
      <c r="F17" s="52" t="s">
        <v>23</v>
      </c>
      <c r="G17" s="52" t="s">
        <v>11</v>
      </c>
      <c r="H17" s="52"/>
      <c r="I17" s="52"/>
      <c r="J17" s="69"/>
      <c r="K17" s="70"/>
      <c r="L17" s="21" t="s">
        <v>17</v>
      </c>
      <c r="M17" s="53">
        <f>J17*3000</f>
        <v>0</v>
      </c>
      <c r="N17" s="53"/>
      <c r="O17" s="53"/>
      <c r="P17" s="2"/>
      <c r="Q17" s="2"/>
    </row>
    <row r="18" spans="2:15" s="1" customFormat="1" ht="18.75" customHeight="1">
      <c r="B18" s="52"/>
      <c r="C18" s="52"/>
      <c r="D18" s="52"/>
      <c r="E18" s="52"/>
      <c r="F18" s="52"/>
      <c r="G18" s="52" t="s">
        <v>19</v>
      </c>
      <c r="H18" s="52"/>
      <c r="I18" s="52"/>
      <c r="J18" s="69"/>
      <c r="K18" s="70"/>
      <c r="L18" s="21" t="s">
        <v>17</v>
      </c>
      <c r="M18" s="53">
        <f>J18*6000</f>
        <v>0</v>
      </c>
      <c r="N18" s="53"/>
      <c r="O18" s="53"/>
    </row>
    <row r="19" spans="2:15" s="1" customFormat="1" ht="18.75" customHeight="1">
      <c r="B19" s="52"/>
      <c r="C19" s="52"/>
      <c r="D19" s="52"/>
      <c r="E19" s="52"/>
      <c r="F19" s="52"/>
      <c r="G19" s="52" t="s">
        <v>12</v>
      </c>
      <c r="H19" s="52"/>
      <c r="I19" s="52"/>
      <c r="J19" s="69"/>
      <c r="K19" s="70"/>
      <c r="L19" s="21" t="s">
        <v>17</v>
      </c>
      <c r="M19" s="53">
        <f>J19*15000</f>
        <v>0</v>
      </c>
      <c r="N19" s="53"/>
      <c r="O19" s="53"/>
    </row>
    <row r="20" spans="2:15" s="1" customFormat="1" ht="18.75" customHeight="1">
      <c r="B20" s="52"/>
      <c r="C20" s="52"/>
      <c r="D20" s="52"/>
      <c r="E20" s="52"/>
      <c r="F20" s="52" t="s">
        <v>24</v>
      </c>
      <c r="G20" s="52"/>
      <c r="H20" s="52"/>
      <c r="I20" s="52"/>
      <c r="J20" s="105">
        <f>IF(SUM(J14:J19)=0,"",SUM(J14:J19))</f>
      </c>
      <c r="K20" s="106"/>
      <c r="L20" s="22" t="s">
        <v>17</v>
      </c>
      <c r="M20" s="53">
        <f>SUM(M14:O19)</f>
        <v>0</v>
      </c>
      <c r="N20" s="53"/>
      <c r="O20" s="53"/>
    </row>
    <row r="21" spans="2:17" s="1" customFormat="1" ht="18.75" customHeight="1">
      <c r="B21" s="52"/>
      <c r="C21" s="52"/>
      <c r="D21" s="52"/>
      <c r="E21" s="52" t="s">
        <v>25</v>
      </c>
      <c r="F21" s="52"/>
      <c r="G21" s="52"/>
      <c r="H21" s="52"/>
      <c r="I21" s="52"/>
      <c r="J21" s="52" t="s">
        <v>20</v>
      </c>
      <c r="K21" s="52"/>
      <c r="L21" s="52"/>
      <c r="M21" s="52" t="s">
        <v>21</v>
      </c>
      <c r="N21" s="52"/>
      <c r="O21" s="52"/>
      <c r="P21" s="2"/>
      <c r="Q21" s="2"/>
    </row>
    <row r="22" spans="2:17" s="1" customFormat="1" ht="18.75" customHeight="1">
      <c r="B22" s="52"/>
      <c r="C22" s="52"/>
      <c r="D22" s="52"/>
      <c r="E22" s="52" t="s">
        <v>26</v>
      </c>
      <c r="F22" s="52" t="s">
        <v>22</v>
      </c>
      <c r="G22" s="52" t="s">
        <v>11</v>
      </c>
      <c r="H22" s="52"/>
      <c r="I22" s="52"/>
      <c r="J22" s="69"/>
      <c r="K22" s="70"/>
      <c r="L22" s="16" t="s">
        <v>37</v>
      </c>
      <c r="M22" s="53">
        <f>J22*10000</f>
        <v>0</v>
      </c>
      <c r="N22" s="53"/>
      <c r="O22" s="53"/>
      <c r="P22" s="2"/>
      <c r="Q22" s="2"/>
    </row>
    <row r="23" spans="2:17" s="1" customFormat="1" ht="18.75" customHeight="1">
      <c r="B23" s="52"/>
      <c r="C23" s="52"/>
      <c r="D23" s="52"/>
      <c r="E23" s="52"/>
      <c r="F23" s="52"/>
      <c r="G23" s="52" t="s">
        <v>19</v>
      </c>
      <c r="H23" s="52"/>
      <c r="I23" s="52"/>
      <c r="J23" s="69"/>
      <c r="K23" s="70"/>
      <c r="L23" s="16" t="s">
        <v>37</v>
      </c>
      <c r="M23" s="53">
        <f>J23*16000</f>
        <v>0</v>
      </c>
      <c r="N23" s="53"/>
      <c r="O23" s="53"/>
      <c r="P23" s="2"/>
      <c r="Q23" s="2"/>
    </row>
    <row r="24" spans="2:17" s="1" customFormat="1" ht="18.75" customHeight="1">
      <c r="B24" s="52"/>
      <c r="C24" s="52"/>
      <c r="D24" s="52"/>
      <c r="E24" s="52"/>
      <c r="F24" s="52"/>
      <c r="G24" s="52" t="s">
        <v>12</v>
      </c>
      <c r="H24" s="52"/>
      <c r="I24" s="52"/>
      <c r="J24" s="69"/>
      <c r="K24" s="70"/>
      <c r="L24" s="16" t="s">
        <v>37</v>
      </c>
      <c r="M24" s="53">
        <f>J24*30000</f>
        <v>0</v>
      </c>
      <c r="N24" s="53"/>
      <c r="O24" s="53"/>
      <c r="P24" s="2"/>
      <c r="Q24" s="2"/>
    </row>
    <row r="25" spans="2:17" s="1" customFormat="1" ht="18.75" customHeight="1">
      <c r="B25" s="52"/>
      <c r="C25" s="52"/>
      <c r="D25" s="52"/>
      <c r="E25" s="52"/>
      <c r="F25" s="52" t="s">
        <v>23</v>
      </c>
      <c r="G25" s="52" t="s">
        <v>11</v>
      </c>
      <c r="H25" s="52"/>
      <c r="I25" s="52"/>
      <c r="J25" s="69"/>
      <c r="K25" s="70"/>
      <c r="L25" s="16" t="s">
        <v>37</v>
      </c>
      <c r="M25" s="53">
        <f>J25*10000</f>
        <v>0</v>
      </c>
      <c r="N25" s="53"/>
      <c r="O25" s="53"/>
      <c r="P25" s="2"/>
      <c r="Q25" s="2"/>
    </row>
    <row r="26" spans="2:15" s="1" customFormat="1" ht="18.75" customHeight="1">
      <c r="B26" s="52"/>
      <c r="C26" s="52"/>
      <c r="D26" s="52"/>
      <c r="E26" s="52"/>
      <c r="F26" s="52"/>
      <c r="G26" s="52" t="s">
        <v>19</v>
      </c>
      <c r="H26" s="52"/>
      <c r="I26" s="52"/>
      <c r="J26" s="69"/>
      <c r="K26" s="70"/>
      <c r="L26" s="16" t="s">
        <v>37</v>
      </c>
      <c r="M26" s="53">
        <f>J26*16000</f>
        <v>0</v>
      </c>
      <c r="N26" s="53"/>
      <c r="O26" s="53"/>
    </row>
    <row r="27" spans="2:15" s="1" customFormat="1" ht="18.75" customHeight="1">
      <c r="B27" s="52"/>
      <c r="C27" s="52"/>
      <c r="D27" s="52"/>
      <c r="E27" s="52"/>
      <c r="F27" s="52"/>
      <c r="G27" s="52" t="s">
        <v>12</v>
      </c>
      <c r="H27" s="52"/>
      <c r="I27" s="52"/>
      <c r="J27" s="69"/>
      <c r="K27" s="70"/>
      <c r="L27" s="16" t="s">
        <v>37</v>
      </c>
      <c r="M27" s="53">
        <f>J27*30000</f>
        <v>0</v>
      </c>
      <c r="N27" s="53"/>
      <c r="O27" s="53"/>
    </row>
    <row r="28" spans="2:15" s="1" customFormat="1" ht="18.75" customHeight="1">
      <c r="B28" s="52"/>
      <c r="C28" s="52"/>
      <c r="D28" s="52"/>
      <c r="E28" s="52"/>
      <c r="F28" s="52" t="s">
        <v>24</v>
      </c>
      <c r="G28" s="52"/>
      <c r="H28" s="52"/>
      <c r="I28" s="52"/>
      <c r="J28" s="105">
        <f>IF(SUM(J22:J27)=0,"",SUM(J22:J27))</f>
      </c>
      <c r="K28" s="106"/>
      <c r="L28" s="23" t="s">
        <v>37</v>
      </c>
      <c r="M28" s="53">
        <f>SUM(M22:O27)</f>
        <v>0</v>
      </c>
      <c r="N28" s="53"/>
      <c r="O28" s="53"/>
    </row>
    <row r="29" spans="2:15" s="1" customFormat="1" ht="18.75" customHeight="1">
      <c r="B29" s="52"/>
      <c r="C29" s="52"/>
      <c r="D29" s="52"/>
      <c r="E29" s="52" t="s">
        <v>15</v>
      </c>
      <c r="F29" s="52"/>
      <c r="G29" s="52"/>
      <c r="H29" s="52"/>
      <c r="I29" s="52"/>
      <c r="J29" s="69"/>
      <c r="K29" s="70"/>
      <c r="L29" s="16" t="s">
        <v>34</v>
      </c>
      <c r="M29" s="53">
        <f>J29*500</f>
        <v>0</v>
      </c>
      <c r="N29" s="53"/>
      <c r="O29" s="53"/>
    </row>
    <row r="30" spans="2:16" s="1" customFormat="1" ht="18.75" customHeight="1" thickBot="1">
      <c r="B30" s="20"/>
      <c r="C30" s="20"/>
      <c r="D30" s="20"/>
      <c r="E30" s="20"/>
      <c r="F30" s="17"/>
      <c r="G30" s="17"/>
      <c r="H30" s="17"/>
      <c r="I30" s="24"/>
      <c r="J30" s="107" t="s">
        <v>18</v>
      </c>
      <c r="K30" s="108"/>
      <c r="L30" s="108"/>
      <c r="M30" s="51">
        <f>SUM(M20,M28,M29)</f>
        <v>0</v>
      </c>
      <c r="N30" s="51"/>
      <c r="O30" s="51"/>
      <c r="P30" s="27"/>
    </row>
    <row r="31" spans="2:15" s="1" customFormat="1" ht="18.75" customHeight="1" thickTop="1">
      <c r="B31" s="7"/>
      <c r="C31" s="7"/>
      <c r="D31" s="7"/>
      <c r="E31" s="7"/>
      <c r="F31" s="7"/>
      <c r="G31" s="7"/>
      <c r="H31" s="7"/>
      <c r="I31" s="7"/>
      <c r="J31" s="25"/>
      <c r="K31" s="25"/>
      <c r="L31" s="25"/>
      <c r="M31" s="7"/>
      <c r="N31" s="7"/>
      <c r="O31" s="7"/>
    </row>
    <row r="32" spans="2:15" s="1" customFormat="1" ht="18.75" customHeight="1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2:15" s="1" customFormat="1" ht="18.75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2:15" s="1" customFormat="1" ht="18.75" customHeight="1">
      <c r="B34" s="92" t="s">
        <v>47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4"/>
    </row>
    <row r="35" spans="2:15" s="1" customFormat="1" ht="18.75" customHeight="1">
      <c r="B35" s="95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7"/>
    </row>
    <row r="36" spans="2:15" s="1" customFormat="1" ht="18.75" customHeight="1">
      <c r="B36" s="95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7"/>
    </row>
    <row r="37" spans="2:15" s="1" customFormat="1" ht="18.75" customHeight="1">
      <c r="B37" s="98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7"/>
    </row>
    <row r="38" spans="2:15" s="1" customFormat="1" ht="18.75" customHeight="1">
      <c r="B38" s="98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7"/>
    </row>
    <row r="39" spans="2:15" s="1" customFormat="1" ht="18.75" customHeight="1">
      <c r="B39" s="98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7"/>
    </row>
    <row r="40" spans="2:15" s="1" customFormat="1" ht="18.75" customHeight="1">
      <c r="B40" s="99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1"/>
    </row>
    <row r="41" s="1" customFormat="1" ht="18.75" customHeight="1"/>
    <row r="42" s="1" customFormat="1" ht="18.75" customHeight="1"/>
    <row r="43" s="1" customFormat="1" ht="18.75" customHeight="1"/>
    <row r="44" s="1" customFormat="1" ht="18.75" customHeight="1"/>
    <row r="45" s="1" customFormat="1" ht="18.75" customHeight="1"/>
    <row r="46" s="1" customFormat="1" ht="18.75" customHeight="1"/>
    <row r="47" s="1" customFormat="1" ht="18.75" customHeight="1"/>
  </sheetData>
  <sheetProtection/>
  <mergeCells count="76">
    <mergeCell ref="J20:K20"/>
    <mergeCell ref="J30:L30"/>
    <mergeCell ref="J23:K23"/>
    <mergeCell ref="J22:K22"/>
    <mergeCell ref="J25:K25"/>
    <mergeCell ref="J24:K24"/>
    <mergeCell ref="B2:O2"/>
    <mergeCell ref="E13:I13"/>
    <mergeCell ref="J13:L13"/>
    <mergeCell ref="M13:O13"/>
    <mergeCell ref="B13:D29"/>
    <mergeCell ref="J28:K28"/>
    <mergeCell ref="J17:K17"/>
    <mergeCell ref="J19:K19"/>
    <mergeCell ref="J18:K18"/>
    <mergeCell ref="J29:K29"/>
    <mergeCell ref="B34:O40"/>
    <mergeCell ref="M28:O28"/>
    <mergeCell ref="E14:E20"/>
    <mergeCell ref="J21:L21"/>
    <mergeCell ref="M14:O14"/>
    <mergeCell ref="M15:O15"/>
    <mergeCell ref="M24:O24"/>
    <mergeCell ref="G16:I16"/>
    <mergeCell ref="J27:K27"/>
    <mergeCell ref="J26:K26"/>
    <mergeCell ref="M21:O21"/>
    <mergeCell ref="B7:D7"/>
    <mergeCell ref="E7:I7"/>
    <mergeCell ref="G18:I18"/>
    <mergeCell ref="M19:O19"/>
    <mergeCell ref="L7:O7"/>
    <mergeCell ref="M17:O17"/>
    <mergeCell ref="G14:I14"/>
    <mergeCell ref="J7:K7"/>
    <mergeCell ref="J16:K16"/>
    <mergeCell ref="F25:F27"/>
    <mergeCell ref="G26:I26"/>
    <mergeCell ref="E29:I29"/>
    <mergeCell ref="M29:O29"/>
    <mergeCell ref="B10:D10"/>
    <mergeCell ref="E10:O10"/>
    <mergeCell ref="B11:D11"/>
    <mergeCell ref="E11:O11"/>
    <mergeCell ref="M16:O16"/>
    <mergeCell ref="G24:I24"/>
    <mergeCell ref="B8:D8"/>
    <mergeCell ref="E8:I8"/>
    <mergeCell ref="B9:D9"/>
    <mergeCell ref="E9:O9"/>
    <mergeCell ref="L8:O8"/>
    <mergeCell ref="F14:F16"/>
    <mergeCell ref="J8:K8"/>
    <mergeCell ref="G15:I15"/>
    <mergeCell ref="J15:K15"/>
    <mergeCell ref="J14:K14"/>
    <mergeCell ref="M25:O25"/>
    <mergeCell ref="M22:O22"/>
    <mergeCell ref="M18:O18"/>
    <mergeCell ref="G19:I19"/>
    <mergeCell ref="F22:F24"/>
    <mergeCell ref="G27:I27"/>
    <mergeCell ref="M23:O23"/>
    <mergeCell ref="F17:F19"/>
    <mergeCell ref="G17:I17"/>
    <mergeCell ref="G23:I23"/>
    <mergeCell ref="M30:O30"/>
    <mergeCell ref="G25:I25"/>
    <mergeCell ref="M26:O26"/>
    <mergeCell ref="M20:O20"/>
    <mergeCell ref="F28:I28"/>
    <mergeCell ref="F20:I20"/>
    <mergeCell ref="E21:I21"/>
    <mergeCell ref="G22:I22"/>
    <mergeCell ref="E22:E28"/>
    <mergeCell ref="M27:O27"/>
  </mergeCells>
  <printOptions/>
  <pageMargins left="0.9055118110236221" right="0.9055118110236221" top="0.9448818897637796" bottom="0.7480314960629921" header="0.31496062992125984" footer="0.31496062992125984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34"/>
  <sheetViews>
    <sheetView view="pageBreakPreview" zoomScale="85" zoomScaleSheetLayoutView="85" zoomScalePageLayoutView="0" workbookViewId="0" topLeftCell="A4">
      <selection activeCell="O12" sqref="O12"/>
    </sheetView>
  </sheetViews>
  <sheetFormatPr defaultColWidth="9.00390625" defaultRowHeight="19.5" customHeight="1"/>
  <cols>
    <col min="1" max="1" width="4.875" style="0" customWidth="1"/>
    <col min="2" max="2" width="11.875" style="0" customWidth="1"/>
    <col min="3" max="3" width="6.25390625" style="0" customWidth="1"/>
    <col min="6" max="6" width="6.125" style="0" customWidth="1"/>
    <col min="7" max="7" width="11.625" style="0" customWidth="1"/>
    <col min="8" max="8" width="9.75390625" style="0" customWidth="1"/>
    <col min="9" max="9" width="11.375" style="0" customWidth="1"/>
    <col min="10" max="10" width="26.50390625" style="0" customWidth="1"/>
    <col min="11" max="11" width="5.375" style="0" customWidth="1"/>
    <col min="12" max="12" width="8.125" style="0" customWidth="1"/>
    <col min="17" max="17" width="14.375" style="0" customWidth="1"/>
  </cols>
  <sheetData>
    <row r="2" spans="2:10" ht="27" customHeight="1">
      <c r="B2" s="6"/>
      <c r="C2" s="41" t="s">
        <v>40</v>
      </c>
      <c r="D2" s="6"/>
      <c r="F2" s="6"/>
      <c r="G2" s="6"/>
      <c r="H2" s="6"/>
      <c r="I2" s="6"/>
      <c r="J2" s="6"/>
    </row>
    <row r="3" spans="2:10" ht="18" customHeight="1">
      <c r="B3" s="6"/>
      <c r="C3" s="6"/>
      <c r="D3" s="6"/>
      <c r="E3" s="6"/>
      <c r="F3" s="6"/>
      <c r="G3" s="6"/>
      <c r="H3" s="6"/>
      <c r="I3" s="6"/>
      <c r="J3" s="6"/>
    </row>
    <row r="4" spans="2:10" s="1" customFormat="1" ht="18" customHeight="1">
      <c r="B4" s="7" t="s">
        <v>28</v>
      </c>
      <c r="C4" s="7"/>
      <c r="D4" s="7"/>
      <c r="E4" s="7"/>
      <c r="F4" s="7"/>
      <c r="G4" s="7"/>
      <c r="H4" s="7"/>
      <c r="I4" s="7"/>
      <c r="J4" s="7"/>
    </row>
    <row r="5" spans="2:10" s="1" customFormat="1" ht="19.5" customHeight="1" thickBot="1">
      <c r="B5" s="7"/>
      <c r="C5" s="7"/>
      <c r="D5" s="7"/>
      <c r="E5" s="7"/>
      <c r="F5" s="7"/>
      <c r="G5" s="7"/>
      <c r="H5" s="7"/>
      <c r="I5" s="7"/>
      <c r="J5" s="7"/>
    </row>
    <row r="6" spans="2:17" s="1" customFormat="1" ht="18" customHeight="1">
      <c r="B6" s="156" t="s">
        <v>60</v>
      </c>
      <c r="C6" s="132" t="s">
        <v>48</v>
      </c>
      <c r="D6" s="140"/>
      <c r="E6" s="141"/>
      <c r="F6" s="142"/>
      <c r="G6" s="173" t="s">
        <v>64</v>
      </c>
      <c r="H6" s="174"/>
      <c r="I6" s="111"/>
      <c r="J6" s="112"/>
      <c r="P6" s="4" t="s">
        <v>54</v>
      </c>
      <c r="Q6" s="4" t="s">
        <v>53</v>
      </c>
    </row>
    <row r="7" spans="2:17" s="1" customFormat="1" ht="39" customHeight="1">
      <c r="B7" s="157"/>
      <c r="C7" s="133"/>
      <c r="D7" s="143"/>
      <c r="E7" s="144"/>
      <c r="F7" s="145"/>
      <c r="G7" s="175" t="s">
        <v>70</v>
      </c>
      <c r="H7" s="176"/>
      <c r="I7" s="163"/>
      <c r="J7" s="177"/>
      <c r="K7" s="44" t="s">
        <v>71</v>
      </c>
      <c r="P7" s="5" t="s">
        <v>55</v>
      </c>
      <c r="Q7" s="11" t="s">
        <v>59</v>
      </c>
    </row>
    <row r="8" spans="2:17" s="1" customFormat="1" ht="50.25" customHeight="1">
      <c r="B8" s="157"/>
      <c r="C8" s="52" t="s">
        <v>53</v>
      </c>
      <c r="D8" s="159"/>
      <c r="E8" s="159"/>
      <c r="F8" s="160"/>
      <c r="G8" s="165" t="s">
        <v>79</v>
      </c>
      <c r="H8" s="166"/>
      <c r="I8" s="113"/>
      <c r="J8" s="114"/>
      <c r="K8" s="45"/>
      <c r="P8" s="5" t="s">
        <v>56</v>
      </c>
      <c r="Q8" s="11" t="s">
        <v>57</v>
      </c>
    </row>
    <row r="9" spans="2:17" s="1" customFormat="1" ht="16.5" customHeight="1">
      <c r="B9" s="157"/>
      <c r="C9" s="52"/>
      <c r="D9" s="161"/>
      <c r="E9" s="161"/>
      <c r="F9" s="162"/>
      <c r="G9" s="167"/>
      <c r="H9" s="168"/>
      <c r="I9" s="50" t="s">
        <v>80</v>
      </c>
      <c r="J9" s="48"/>
      <c r="K9" s="45"/>
      <c r="P9" s="5"/>
      <c r="Q9" s="11" t="s">
        <v>58</v>
      </c>
    </row>
    <row r="10" spans="2:17" s="1" customFormat="1" ht="16.5" customHeight="1">
      <c r="B10" s="158"/>
      <c r="C10" s="52"/>
      <c r="D10" s="163"/>
      <c r="E10" s="163"/>
      <c r="F10" s="164"/>
      <c r="G10" s="169"/>
      <c r="H10" s="170"/>
      <c r="I10" s="49" t="s">
        <v>81</v>
      </c>
      <c r="J10" s="48"/>
      <c r="K10" s="45"/>
      <c r="P10" s="5"/>
      <c r="Q10" s="11"/>
    </row>
    <row r="11" spans="2:16" s="1" customFormat="1" ht="42" customHeight="1">
      <c r="B11" s="12" t="s">
        <v>29</v>
      </c>
      <c r="C11" s="134" t="s">
        <v>50</v>
      </c>
      <c r="D11" s="135"/>
      <c r="E11" s="135"/>
      <c r="F11" s="136"/>
      <c r="G11" s="151" t="s">
        <v>8</v>
      </c>
      <c r="H11" s="152"/>
      <c r="I11" s="146" t="s">
        <v>69</v>
      </c>
      <c r="J11" s="147"/>
      <c r="K11" s="46" t="s">
        <v>72</v>
      </c>
      <c r="P11" s="5"/>
    </row>
    <row r="12" spans="2:10" s="1" customFormat="1" ht="45" customHeight="1">
      <c r="B12" s="12" t="s">
        <v>30</v>
      </c>
      <c r="C12" s="119"/>
      <c r="D12" s="120"/>
      <c r="E12" s="120"/>
      <c r="F12" s="121"/>
      <c r="G12" s="109"/>
      <c r="H12" s="110"/>
      <c r="I12" s="128"/>
      <c r="J12" s="129"/>
    </row>
    <row r="13" spans="2:10" s="1" customFormat="1" ht="18.75" customHeight="1">
      <c r="B13" s="12" t="s">
        <v>64</v>
      </c>
      <c r="C13" s="148"/>
      <c r="D13" s="149"/>
      <c r="E13" s="149"/>
      <c r="F13" s="150"/>
      <c r="G13" s="153" t="s">
        <v>52</v>
      </c>
      <c r="H13" s="154"/>
      <c r="I13" s="154"/>
      <c r="J13" s="155"/>
    </row>
    <row r="14" spans="2:10" s="1" customFormat="1" ht="45" customHeight="1">
      <c r="B14" s="12" t="s">
        <v>31</v>
      </c>
      <c r="C14" s="119"/>
      <c r="D14" s="120"/>
      <c r="E14" s="120"/>
      <c r="F14" s="121"/>
      <c r="G14" s="109"/>
      <c r="H14" s="110"/>
      <c r="I14" s="128"/>
      <c r="J14" s="129"/>
    </row>
    <row r="15" spans="2:10" s="1" customFormat="1" ht="45" customHeight="1">
      <c r="B15" s="12">
        <v>3</v>
      </c>
      <c r="C15" s="119"/>
      <c r="D15" s="120"/>
      <c r="E15" s="120"/>
      <c r="F15" s="121"/>
      <c r="G15" s="109"/>
      <c r="H15" s="110"/>
      <c r="I15" s="128"/>
      <c r="J15" s="129"/>
    </row>
    <row r="16" spans="2:10" s="1" customFormat="1" ht="45" customHeight="1">
      <c r="B16" s="12">
        <v>2</v>
      </c>
      <c r="C16" s="119"/>
      <c r="D16" s="120"/>
      <c r="E16" s="120"/>
      <c r="F16" s="121"/>
      <c r="G16" s="109"/>
      <c r="H16" s="110"/>
      <c r="I16" s="128"/>
      <c r="J16" s="129"/>
    </row>
    <row r="17" spans="2:10" s="1" customFormat="1" ht="45" customHeight="1">
      <c r="B17" s="13" t="s">
        <v>32</v>
      </c>
      <c r="C17" s="137"/>
      <c r="D17" s="138"/>
      <c r="E17" s="138"/>
      <c r="F17" s="139"/>
      <c r="G17" s="109"/>
      <c r="H17" s="110"/>
      <c r="I17" s="171"/>
      <c r="J17" s="172"/>
    </row>
    <row r="18" spans="2:10" s="1" customFormat="1" ht="45" customHeight="1">
      <c r="B18" s="12" t="s">
        <v>4</v>
      </c>
      <c r="C18" s="119"/>
      <c r="D18" s="120"/>
      <c r="E18" s="120"/>
      <c r="F18" s="121"/>
      <c r="G18" s="109"/>
      <c r="H18" s="110"/>
      <c r="I18" s="128"/>
      <c r="J18" s="129"/>
    </row>
    <row r="19" spans="2:10" s="1" customFormat="1" ht="45" customHeight="1">
      <c r="B19" s="12" t="s">
        <v>33</v>
      </c>
      <c r="C19" s="119"/>
      <c r="D19" s="120"/>
      <c r="E19" s="120"/>
      <c r="F19" s="121"/>
      <c r="G19" s="109"/>
      <c r="H19" s="110"/>
      <c r="I19" s="128"/>
      <c r="J19" s="129"/>
    </row>
    <row r="20" spans="2:10" s="1" customFormat="1" ht="45" customHeight="1" thickBot="1">
      <c r="B20" s="14" t="s">
        <v>6</v>
      </c>
      <c r="C20" s="125"/>
      <c r="D20" s="126"/>
      <c r="E20" s="126"/>
      <c r="F20" s="127"/>
      <c r="G20" s="130"/>
      <c r="H20" s="131"/>
      <c r="I20" s="123"/>
      <c r="J20" s="124"/>
    </row>
    <row r="21" spans="2:10" s="1" customFormat="1" ht="12.75" customHeight="1">
      <c r="B21" s="7"/>
      <c r="C21" s="7"/>
      <c r="D21" s="7"/>
      <c r="E21" s="7"/>
      <c r="F21" s="7"/>
      <c r="G21" s="7"/>
      <c r="H21" s="7"/>
      <c r="I21" s="7"/>
      <c r="J21" s="7"/>
    </row>
    <row r="22" spans="2:10" s="1" customFormat="1" ht="19.5" customHeight="1" thickBot="1">
      <c r="B22" s="7" t="s">
        <v>51</v>
      </c>
      <c r="C22" s="7"/>
      <c r="D22" s="7"/>
      <c r="E22" s="7"/>
      <c r="F22" s="7"/>
      <c r="G22" s="7"/>
      <c r="H22" s="7"/>
      <c r="I22" s="7"/>
      <c r="J22" s="7"/>
    </row>
    <row r="23" spans="2:16" s="1" customFormat="1" ht="30" customHeight="1" thickBot="1">
      <c r="B23" s="7" t="s">
        <v>61</v>
      </c>
      <c r="C23" s="7"/>
      <c r="D23" s="7"/>
      <c r="E23" s="7"/>
      <c r="F23" s="7"/>
      <c r="G23" s="7"/>
      <c r="H23" s="117"/>
      <c r="I23" s="118"/>
      <c r="J23" s="7"/>
      <c r="P23" s="1" t="s">
        <v>62</v>
      </c>
    </row>
    <row r="24" spans="2:16" s="1" customFormat="1" ht="19.5" customHeight="1">
      <c r="B24" s="7"/>
      <c r="C24" s="7"/>
      <c r="D24" s="7"/>
      <c r="E24" s="7"/>
      <c r="F24" s="7"/>
      <c r="G24" s="7"/>
      <c r="H24" s="7"/>
      <c r="I24" s="7"/>
      <c r="J24" s="7"/>
      <c r="P24" s="1" t="s">
        <v>26</v>
      </c>
    </row>
    <row r="25" spans="2:10" s="1" customFormat="1" ht="19.5" customHeight="1">
      <c r="B25" s="7" t="s">
        <v>41</v>
      </c>
      <c r="C25" s="7"/>
      <c r="D25" s="7"/>
      <c r="E25" s="7"/>
      <c r="F25" s="7"/>
      <c r="G25" s="7"/>
      <c r="H25" s="7"/>
      <c r="I25" s="7"/>
      <c r="J25" s="7"/>
    </row>
    <row r="26" spans="2:10" s="1" customFormat="1" ht="19.5" customHeight="1">
      <c r="B26" s="7"/>
      <c r="C26" s="7"/>
      <c r="D26" s="7"/>
      <c r="E26" s="7"/>
      <c r="F26" s="7"/>
      <c r="G26" s="7"/>
      <c r="H26" s="7"/>
      <c r="I26" s="7"/>
      <c r="J26" s="7"/>
    </row>
    <row r="27" spans="2:10" s="1" customFormat="1" ht="19.5" customHeight="1">
      <c r="B27" s="122" t="s">
        <v>38</v>
      </c>
      <c r="C27" s="122"/>
      <c r="D27" s="122"/>
      <c r="E27" s="122"/>
      <c r="F27" s="7"/>
      <c r="G27" s="7"/>
      <c r="H27" s="7"/>
      <c r="I27" s="7"/>
      <c r="J27" s="7"/>
    </row>
    <row r="28" spans="2:10" s="1" customFormat="1" ht="19.5" customHeight="1">
      <c r="B28" s="8"/>
      <c r="C28" s="8"/>
      <c r="D28" s="8"/>
      <c r="E28" s="8"/>
      <c r="F28" s="7"/>
      <c r="G28" s="7"/>
      <c r="H28" s="7"/>
      <c r="I28" s="7"/>
      <c r="J28" s="7"/>
    </row>
    <row r="29" spans="2:10" s="1" customFormat="1" ht="27" customHeight="1">
      <c r="B29" s="7"/>
      <c r="C29" s="7"/>
      <c r="D29" s="115"/>
      <c r="E29" s="115"/>
      <c r="F29" s="47" t="s">
        <v>10</v>
      </c>
      <c r="G29" s="42"/>
      <c r="H29" s="8"/>
      <c r="I29" s="116" t="s">
        <v>9</v>
      </c>
      <c r="J29" s="116"/>
    </row>
    <row r="30" spans="2:10" s="1" customFormat="1" ht="19.5" customHeight="1">
      <c r="B30" s="7"/>
      <c r="C30" s="7"/>
      <c r="D30" s="7"/>
      <c r="E30" s="7"/>
      <c r="F30" s="7"/>
      <c r="G30" s="8"/>
      <c r="H30" s="8"/>
      <c r="J30" s="32"/>
    </row>
    <row r="31" spans="2:10" s="1" customFormat="1" ht="19.5" customHeight="1">
      <c r="B31" s="7"/>
      <c r="C31" s="7"/>
      <c r="D31" s="7"/>
      <c r="E31" s="7"/>
      <c r="F31" s="7"/>
      <c r="G31" s="7"/>
      <c r="H31" s="7"/>
      <c r="I31" s="7"/>
      <c r="J31" s="7"/>
    </row>
    <row r="32" spans="2:10" s="1" customFormat="1" ht="19.5" customHeight="1">
      <c r="B32" s="6" t="s">
        <v>63</v>
      </c>
      <c r="C32" s="9"/>
      <c r="D32" s="7"/>
      <c r="E32" s="7"/>
      <c r="F32" s="7"/>
      <c r="G32" s="7"/>
      <c r="H32" s="7"/>
      <c r="I32" s="7"/>
      <c r="J32" s="7"/>
    </row>
    <row r="33" spans="2:10" s="1" customFormat="1" ht="19.5" customHeight="1">
      <c r="B33" s="6" t="s">
        <v>77</v>
      </c>
      <c r="C33" s="10"/>
      <c r="D33" s="7"/>
      <c r="E33" s="7"/>
      <c r="F33" s="7"/>
      <c r="G33" s="7"/>
      <c r="H33" s="7"/>
      <c r="I33" s="7"/>
      <c r="J33" s="7"/>
    </row>
    <row r="34" spans="2:10" s="1" customFormat="1" ht="19.5" customHeight="1">
      <c r="B34" s="7"/>
      <c r="C34" s="7"/>
      <c r="D34" s="7"/>
      <c r="E34" s="7"/>
      <c r="F34" s="7"/>
      <c r="G34" s="7"/>
      <c r="H34" s="7"/>
      <c r="I34" s="7"/>
      <c r="J34" s="7"/>
    </row>
    <row r="35" s="1" customFormat="1" ht="19.5" customHeight="1"/>
    <row r="36" s="1" customFormat="1" ht="19.5" customHeight="1"/>
    <row r="37" s="1" customFormat="1" ht="19.5" customHeight="1"/>
    <row r="38" s="1" customFormat="1" ht="19.5" customHeight="1"/>
    <row r="39" s="1" customFormat="1" ht="19.5" customHeight="1"/>
    <row r="40" s="1" customFormat="1" ht="19.5" customHeight="1"/>
    <row r="41" s="1" customFormat="1" ht="19.5" customHeight="1"/>
    <row r="42" s="1" customFormat="1" ht="19.5" customHeight="1"/>
    <row r="43" s="1" customFormat="1" ht="19.5" customHeight="1"/>
    <row r="44" s="1" customFormat="1" ht="19.5" customHeight="1"/>
    <row r="45" s="1" customFormat="1" ht="19.5" customHeight="1"/>
    <row r="46" s="1" customFormat="1" ht="19.5" customHeight="1"/>
  </sheetData>
  <sheetProtection/>
  <mergeCells count="44">
    <mergeCell ref="B6:B10"/>
    <mergeCell ref="C8:C10"/>
    <mergeCell ref="D8:F10"/>
    <mergeCell ref="G8:H10"/>
    <mergeCell ref="I17:J17"/>
    <mergeCell ref="I18:J18"/>
    <mergeCell ref="I14:J14"/>
    <mergeCell ref="G6:H6"/>
    <mergeCell ref="G7:H7"/>
    <mergeCell ref="I7:J7"/>
    <mergeCell ref="G15:H15"/>
    <mergeCell ref="C14:F14"/>
    <mergeCell ref="I11:J11"/>
    <mergeCell ref="I12:J12"/>
    <mergeCell ref="C12:F12"/>
    <mergeCell ref="C13:F13"/>
    <mergeCell ref="G11:H11"/>
    <mergeCell ref="G13:J13"/>
    <mergeCell ref="C6:C7"/>
    <mergeCell ref="C11:F11"/>
    <mergeCell ref="C17:F17"/>
    <mergeCell ref="C18:F18"/>
    <mergeCell ref="C19:F19"/>
    <mergeCell ref="D6:F7"/>
    <mergeCell ref="I20:J20"/>
    <mergeCell ref="C20:F20"/>
    <mergeCell ref="I15:J15"/>
    <mergeCell ref="I16:J16"/>
    <mergeCell ref="G20:H20"/>
    <mergeCell ref="G19:H19"/>
    <mergeCell ref="G18:H18"/>
    <mergeCell ref="G17:H17"/>
    <mergeCell ref="I19:J19"/>
    <mergeCell ref="G16:H16"/>
    <mergeCell ref="G14:H14"/>
    <mergeCell ref="G12:H12"/>
    <mergeCell ref="I6:J6"/>
    <mergeCell ref="I8:J8"/>
    <mergeCell ref="D29:E29"/>
    <mergeCell ref="I29:J29"/>
    <mergeCell ref="H23:I23"/>
    <mergeCell ref="C15:F15"/>
    <mergeCell ref="C16:F16"/>
    <mergeCell ref="B27:E27"/>
  </mergeCells>
  <dataValidations count="3">
    <dataValidation type="list" allowBlank="1" showInputMessage="1" showErrorMessage="1" sqref="D6:F7">
      <formula1>$P$7:$P$8</formula1>
    </dataValidation>
    <dataValidation type="list" allowBlank="1" showInputMessage="1" showErrorMessage="1" sqref="H23:I23">
      <formula1>$P$23:$P$24</formula1>
    </dataValidation>
    <dataValidation type="list" allowBlank="1" showInputMessage="1" showErrorMessage="1" sqref="D8">
      <formula1>$Q$7:$Q$10</formula1>
    </dataValidation>
  </dataValidations>
  <printOptions/>
  <pageMargins left="0.787" right="0.787" top="0.984" bottom="0.984" header="0.512" footer="0.51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32"/>
  <sheetViews>
    <sheetView view="pageBreakPreview" zoomScale="85" zoomScaleSheetLayoutView="85" zoomScalePageLayoutView="0" workbookViewId="0" topLeftCell="A13">
      <selection activeCell="P12" sqref="P12"/>
    </sheetView>
  </sheetViews>
  <sheetFormatPr defaultColWidth="9.00390625" defaultRowHeight="19.5" customHeight="1"/>
  <cols>
    <col min="1" max="1" width="3.00390625" style="0" customWidth="1"/>
    <col min="2" max="2" width="11.875" style="0" customWidth="1"/>
    <col min="3" max="3" width="6.25390625" style="0" customWidth="1"/>
    <col min="4" max="6" width="5.75390625" style="0" customWidth="1"/>
    <col min="7" max="7" width="8.00390625" style="0" customWidth="1"/>
    <col min="8" max="8" width="9.375" style="0" customWidth="1"/>
    <col min="9" max="9" width="8.00390625" style="0" customWidth="1"/>
    <col min="10" max="10" width="14.50390625" style="0" customWidth="1"/>
    <col min="11" max="11" width="11.375" style="0" customWidth="1"/>
    <col min="13" max="13" width="14.25390625" style="0" customWidth="1"/>
    <col min="14" max="14" width="5.375" style="0" customWidth="1"/>
    <col min="15" max="15" width="8.125" style="0" customWidth="1"/>
    <col min="20" max="20" width="14.375" style="0" customWidth="1"/>
  </cols>
  <sheetData>
    <row r="2" spans="2:13" ht="27" customHeight="1">
      <c r="B2" s="6"/>
      <c r="C2" s="41" t="s">
        <v>75</v>
      </c>
      <c r="D2" s="6"/>
      <c r="F2" s="6"/>
      <c r="G2" s="6"/>
      <c r="H2" s="6"/>
      <c r="I2" s="6"/>
      <c r="J2" s="6"/>
      <c r="K2" s="6"/>
      <c r="L2" s="6"/>
      <c r="M2" s="6"/>
    </row>
    <row r="3" spans="2:13" ht="27" customHeight="1">
      <c r="B3" s="6"/>
      <c r="C3" s="41"/>
      <c r="D3" s="6"/>
      <c r="F3" s="6"/>
      <c r="G3" s="6"/>
      <c r="H3" s="6"/>
      <c r="I3" s="6"/>
      <c r="J3" s="6"/>
      <c r="K3" s="6"/>
      <c r="L3" s="6"/>
      <c r="M3" s="6"/>
    </row>
    <row r="4" spans="2:13" ht="18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2:13" s="1" customFormat="1" ht="18" customHeight="1">
      <c r="B5" s="39" t="s">
        <v>76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13" s="1" customFormat="1" ht="19.5" customHeight="1" thickBo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2:20" s="1" customFormat="1" ht="18" customHeight="1">
      <c r="B7" s="210" t="s">
        <v>60</v>
      </c>
      <c r="C7" s="132" t="s">
        <v>48</v>
      </c>
      <c r="D7" s="140"/>
      <c r="E7" s="141"/>
      <c r="F7" s="141"/>
      <c r="G7" s="141"/>
      <c r="H7" s="142"/>
      <c r="I7" s="191" t="s">
        <v>64</v>
      </c>
      <c r="J7" s="192"/>
      <c r="K7" s="217"/>
      <c r="L7" s="218"/>
      <c r="M7" s="219"/>
      <c r="S7" s="4" t="s">
        <v>54</v>
      </c>
      <c r="T7" s="4" t="s">
        <v>53</v>
      </c>
    </row>
    <row r="8" spans="2:20" s="1" customFormat="1" ht="39" customHeight="1">
      <c r="B8" s="211"/>
      <c r="C8" s="133"/>
      <c r="D8" s="195"/>
      <c r="E8" s="196"/>
      <c r="F8" s="196"/>
      <c r="G8" s="196"/>
      <c r="H8" s="197"/>
      <c r="I8" s="175" t="s">
        <v>70</v>
      </c>
      <c r="J8" s="176"/>
      <c r="K8" s="220"/>
      <c r="L8" s="221"/>
      <c r="M8" s="222"/>
      <c r="N8" s="44" t="s">
        <v>71</v>
      </c>
      <c r="S8" s="5" t="s">
        <v>55</v>
      </c>
      <c r="T8" s="11" t="s">
        <v>59</v>
      </c>
    </row>
    <row r="9" spans="2:20" s="1" customFormat="1" ht="50.25" customHeight="1" thickBot="1">
      <c r="B9" s="212"/>
      <c r="C9" s="37" t="s">
        <v>53</v>
      </c>
      <c r="D9" s="198"/>
      <c r="E9" s="199"/>
      <c r="F9" s="199"/>
      <c r="G9" s="199"/>
      <c r="H9" s="200"/>
      <c r="I9" s="193" t="s">
        <v>7</v>
      </c>
      <c r="J9" s="194"/>
      <c r="K9" s="214"/>
      <c r="L9" s="215"/>
      <c r="M9" s="216"/>
      <c r="N9" s="45"/>
      <c r="S9" s="5" t="s">
        <v>56</v>
      </c>
      <c r="T9" s="11" t="s">
        <v>57</v>
      </c>
    </row>
    <row r="10" spans="2:20" s="1" customFormat="1" ht="50.25" customHeight="1">
      <c r="B10" s="34"/>
      <c r="C10" s="34"/>
      <c r="D10" s="35"/>
      <c r="E10" s="35"/>
      <c r="F10" s="35"/>
      <c r="G10" s="35"/>
      <c r="H10" s="35"/>
      <c r="I10" s="34"/>
      <c r="J10" s="34"/>
      <c r="K10" s="34"/>
      <c r="L10" s="19"/>
      <c r="M10" s="19"/>
      <c r="N10" s="45"/>
      <c r="S10" s="5"/>
      <c r="T10" s="11"/>
    </row>
    <row r="11" spans="2:20" s="1" customFormat="1" ht="30" customHeight="1" thickBot="1">
      <c r="B11" s="34"/>
      <c r="C11" s="34"/>
      <c r="D11" s="35"/>
      <c r="E11" s="35"/>
      <c r="F11" s="35"/>
      <c r="G11" s="35"/>
      <c r="H11" s="35"/>
      <c r="I11" s="35"/>
      <c r="J11" s="34"/>
      <c r="K11" s="34"/>
      <c r="L11" s="36"/>
      <c r="M11" s="36"/>
      <c r="N11" s="45"/>
      <c r="S11" s="5"/>
      <c r="T11" s="11"/>
    </row>
    <row r="12" spans="2:20" s="1" customFormat="1" ht="23.25" customHeight="1">
      <c r="B12" s="38"/>
      <c r="C12" s="188" t="s">
        <v>35</v>
      </c>
      <c r="D12" s="189"/>
      <c r="E12" s="189"/>
      <c r="F12" s="189"/>
      <c r="G12" s="188" t="s">
        <v>36</v>
      </c>
      <c r="H12" s="189"/>
      <c r="I12" s="189"/>
      <c r="J12" s="189"/>
      <c r="K12" s="189"/>
      <c r="L12" s="189"/>
      <c r="M12" s="190"/>
      <c r="N12" s="45"/>
      <c r="S12" s="5"/>
      <c r="T12" s="11"/>
    </row>
    <row r="13" spans="2:20" s="1" customFormat="1" ht="42" customHeight="1">
      <c r="B13" s="18" t="s">
        <v>0</v>
      </c>
      <c r="C13" s="134" t="s">
        <v>74</v>
      </c>
      <c r="D13" s="135"/>
      <c r="E13" s="135"/>
      <c r="F13" s="136"/>
      <c r="G13" s="134" t="s">
        <v>73</v>
      </c>
      <c r="H13" s="135"/>
      <c r="I13" s="136"/>
      <c r="J13" s="31" t="s">
        <v>8</v>
      </c>
      <c r="K13" s="134" t="s">
        <v>69</v>
      </c>
      <c r="L13" s="135"/>
      <c r="M13" s="213"/>
      <c r="N13" s="46" t="s">
        <v>72</v>
      </c>
      <c r="S13" s="5"/>
      <c r="T13" s="11" t="s">
        <v>58</v>
      </c>
    </row>
    <row r="14" spans="2:13" s="1" customFormat="1" ht="45" customHeight="1">
      <c r="B14" s="18" t="s">
        <v>1</v>
      </c>
      <c r="C14" s="119"/>
      <c r="D14" s="120"/>
      <c r="E14" s="120"/>
      <c r="F14" s="121"/>
      <c r="G14" s="185"/>
      <c r="H14" s="186"/>
      <c r="I14" s="187"/>
      <c r="J14" s="28"/>
      <c r="K14" s="109"/>
      <c r="L14" s="178"/>
      <c r="M14" s="179"/>
    </row>
    <row r="15" spans="2:13" s="1" customFormat="1" ht="18.75" customHeight="1">
      <c r="B15" s="40" t="s">
        <v>64</v>
      </c>
      <c r="C15" s="201"/>
      <c r="D15" s="202"/>
      <c r="E15" s="202"/>
      <c r="F15" s="203"/>
      <c r="G15" s="15"/>
      <c r="H15" s="15"/>
      <c r="I15" s="15"/>
      <c r="J15" s="153" t="s">
        <v>52</v>
      </c>
      <c r="K15" s="154"/>
      <c r="L15" s="154"/>
      <c r="M15" s="155"/>
    </row>
    <row r="16" spans="2:13" s="1" customFormat="1" ht="45" customHeight="1">
      <c r="B16" s="33" t="s">
        <v>2</v>
      </c>
      <c r="C16" s="204"/>
      <c r="D16" s="205"/>
      <c r="E16" s="205"/>
      <c r="F16" s="206"/>
      <c r="G16" s="207"/>
      <c r="H16" s="208"/>
      <c r="I16" s="209"/>
      <c r="J16" s="28"/>
      <c r="K16" s="109"/>
      <c r="L16" s="178"/>
      <c r="M16" s="179"/>
    </row>
    <row r="17" spans="2:13" s="1" customFormat="1" ht="45" customHeight="1">
      <c r="B17" s="18">
        <v>3</v>
      </c>
      <c r="C17" s="119"/>
      <c r="D17" s="120"/>
      <c r="E17" s="120"/>
      <c r="F17" s="121"/>
      <c r="G17" s="185"/>
      <c r="H17" s="186"/>
      <c r="I17" s="187"/>
      <c r="J17" s="28"/>
      <c r="K17" s="109"/>
      <c r="L17" s="178"/>
      <c r="M17" s="179"/>
    </row>
    <row r="18" spans="2:13" s="1" customFormat="1" ht="45" customHeight="1">
      <c r="B18" s="18">
        <v>2</v>
      </c>
      <c r="C18" s="119"/>
      <c r="D18" s="120"/>
      <c r="E18" s="120"/>
      <c r="F18" s="121"/>
      <c r="G18" s="185"/>
      <c r="H18" s="186"/>
      <c r="I18" s="187"/>
      <c r="J18" s="28"/>
      <c r="K18" s="109"/>
      <c r="L18" s="178"/>
      <c r="M18" s="179"/>
    </row>
    <row r="19" spans="2:13" s="1" customFormat="1" ht="45" customHeight="1">
      <c r="B19" s="13" t="s">
        <v>3</v>
      </c>
      <c r="C19" s="137"/>
      <c r="D19" s="138"/>
      <c r="E19" s="138"/>
      <c r="F19" s="139"/>
      <c r="G19" s="185"/>
      <c r="H19" s="186"/>
      <c r="I19" s="187"/>
      <c r="J19" s="29"/>
      <c r="K19" s="109"/>
      <c r="L19" s="178"/>
      <c r="M19" s="179"/>
    </row>
    <row r="20" spans="2:13" s="1" customFormat="1" ht="45" customHeight="1">
      <c r="B20" s="18" t="s">
        <v>4</v>
      </c>
      <c r="C20" s="119"/>
      <c r="D20" s="120"/>
      <c r="E20" s="120"/>
      <c r="F20" s="121"/>
      <c r="G20" s="185"/>
      <c r="H20" s="186"/>
      <c r="I20" s="187"/>
      <c r="J20" s="28"/>
      <c r="K20" s="109"/>
      <c r="L20" s="178"/>
      <c r="M20" s="179"/>
    </row>
    <row r="21" spans="2:13" s="1" customFormat="1" ht="45" customHeight="1">
      <c r="B21" s="18" t="s">
        <v>5</v>
      </c>
      <c r="C21" s="119"/>
      <c r="D21" s="120"/>
      <c r="E21" s="120"/>
      <c r="F21" s="121"/>
      <c r="G21" s="185"/>
      <c r="H21" s="186"/>
      <c r="I21" s="187"/>
      <c r="J21" s="28"/>
      <c r="K21" s="109"/>
      <c r="L21" s="178"/>
      <c r="M21" s="179"/>
    </row>
    <row r="22" spans="2:13" s="1" customFormat="1" ht="45" customHeight="1" thickBot="1">
      <c r="B22" s="14" t="s">
        <v>6</v>
      </c>
      <c r="C22" s="125"/>
      <c r="D22" s="126"/>
      <c r="E22" s="126"/>
      <c r="F22" s="127"/>
      <c r="G22" s="182"/>
      <c r="H22" s="183"/>
      <c r="I22" s="184"/>
      <c r="J22" s="30"/>
      <c r="K22" s="130"/>
      <c r="L22" s="180"/>
      <c r="M22" s="181"/>
    </row>
    <row r="23" spans="2:13" s="1" customFormat="1" ht="12.75" customHeight="1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2:13" s="1" customFormat="1" ht="12.75" customHeigh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2:13" s="1" customFormat="1" ht="19.5" customHeight="1">
      <c r="B25" s="8"/>
      <c r="C25" s="8"/>
      <c r="D25" s="8"/>
      <c r="E25" s="8"/>
      <c r="F25" s="7"/>
      <c r="G25" s="7"/>
      <c r="H25" s="7"/>
      <c r="I25" s="7"/>
      <c r="J25" s="7"/>
      <c r="K25" s="7"/>
      <c r="L25" s="7"/>
      <c r="M25" s="7"/>
    </row>
    <row r="26" spans="2:13" s="1" customFormat="1" ht="27" customHeight="1">
      <c r="B26" s="7"/>
      <c r="C26" s="122"/>
      <c r="D26" s="122"/>
      <c r="E26" s="122"/>
      <c r="F26" s="39" t="s">
        <v>10</v>
      </c>
      <c r="G26" s="39"/>
      <c r="H26" s="39"/>
      <c r="I26" s="39"/>
      <c r="J26" s="115"/>
      <c r="K26" s="115"/>
      <c r="L26" s="115"/>
      <c r="M26" s="43" t="s">
        <v>9</v>
      </c>
    </row>
    <row r="27" spans="2:13" s="1" customFormat="1" ht="19.5" customHeight="1">
      <c r="B27" s="7"/>
      <c r="C27" s="7"/>
      <c r="D27" s="7"/>
      <c r="E27" s="7"/>
      <c r="F27" s="7"/>
      <c r="G27" s="7"/>
      <c r="H27" s="7"/>
      <c r="I27" s="7"/>
      <c r="J27" s="8"/>
      <c r="K27" s="8"/>
      <c r="M27" s="32"/>
    </row>
    <row r="28" spans="2:13" s="1" customFormat="1" ht="19.5" customHeight="1">
      <c r="B28" s="7"/>
      <c r="C28" s="7"/>
      <c r="D28" s="7"/>
      <c r="E28" s="7"/>
      <c r="F28" s="7"/>
      <c r="G28" s="7"/>
      <c r="H28" s="7"/>
      <c r="I28" s="7"/>
      <c r="J28" s="8"/>
      <c r="K28" s="8"/>
      <c r="M28" s="32"/>
    </row>
    <row r="29" spans="2:13" s="1" customFormat="1" ht="19.5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2:13" s="1" customFormat="1" ht="19.5" customHeight="1">
      <c r="B30" s="6" t="s">
        <v>63</v>
      </c>
      <c r="C30" s="9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2:13" s="1" customFormat="1" ht="19.5" customHeight="1">
      <c r="B31" s="6" t="s">
        <v>77</v>
      </c>
      <c r="C31" s="10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2:13" s="1" customFormat="1" ht="19.5" customHeight="1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="1" customFormat="1" ht="19.5" customHeight="1"/>
    <row r="34" s="1" customFormat="1" ht="19.5" customHeight="1"/>
    <row r="35" s="1" customFormat="1" ht="19.5" customHeight="1"/>
    <row r="36" s="1" customFormat="1" ht="19.5" customHeight="1"/>
    <row r="37" s="1" customFormat="1" ht="19.5" customHeight="1"/>
    <row r="38" s="1" customFormat="1" ht="19.5" customHeight="1"/>
    <row r="39" s="1" customFormat="1" ht="19.5" customHeight="1"/>
    <row r="40" s="1" customFormat="1" ht="19.5" customHeight="1"/>
    <row r="41" s="1" customFormat="1" ht="19.5" customHeight="1"/>
    <row r="42" s="1" customFormat="1" ht="19.5" customHeight="1"/>
    <row r="43" s="1" customFormat="1" ht="19.5" customHeight="1"/>
    <row r="44" s="1" customFormat="1" ht="19.5" customHeight="1"/>
  </sheetData>
  <sheetProtection/>
  <mergeCells count="43">
    <mergeCell ref="B7:B9"/>
    <mergeCell ref="C7:C8"/>
    <mergeCell ref="C13:F13"/>
    <mergeCell ref="K13:M13"/>
    <mergeCell ref="K9:M9"/>
    <mergeCell ref="K7:M7"/>
    <mergeCell ref="K8:M8"/>
    <mergeCell ref="C15:F15"/>
    <mergeCell ref="J15:M15"/>
    <mergeCell ref="G14:I14"/>
    <mergeCell ref="C16:F16"/>
    <mergeCell ref="G16:I16"/>
    <mergeCell ref="K14:M14"/>
    <mergeCell ref="C22:F22"/>
    <mergeCell ref="C12:F12"/>
    <mergeCell ref="G20:I20"/>
    <mergeCell ref="G19:I19"/>
    <mergeCell ref="C19:F19"/>
    <mergeCell ref="C20:F20"/>
    <mergeCell ref="C21:F21"/>
    <mergeCell ref="C17:F17"/>
    <mergeCell ref="C18:F18"/>
    <mergeCell ref="G18:I18"/>
    <mergeCell ref="G21:I21"/>
    <mergeCell ref="G12:M12"/>
    <mergeCell ref="I7:J7"/>
    <mergeCell ref="I8:J8"/>
    <mergeCell ref="I9:J9"/>
    <mergeCell ref="D7:H8"/>
    <mergeCell ref="D9:H9"/>
    <mergeCell ref="G13:I13"/>
    <mergeCell ref="G17:I17"/>
    <mergeCell ref="C14:F14"/>
    <mergeCell ref="C26:E26"/>
    <mergeCell ref="J26:L26"/>
    <mergeCell ref="K19:M19"/>
    <mergeCell ref="K18:M18"/>
    <mergeCell ref="K17:M17"/>
    <mergeCell ref="K16:M16"/>
    <mergeCell ref="K22:M22"/>
    <mergeCell ref="K21:M21"/>
    <mergeCell ref="K20:M20"/>
    <mergeCell ref="G22:I22"/>
  </mergeCells>
  <dataValidations count="2">
    <dataValidation type="list" allowBlank="1" showInputMessage="1" showErrorMessage="1" sqref="D9:D10 F11:I11">
      <formula1>$T$8:$T$13</formula1>
    </dataValidation>
    <dataValidation type="list" allowBlank="1" showInputMessage="1" showErrorMessage="1" sqref="D7">
      <formula1>$S$8:$S$9</formula1>
    </dataValidation>
  </dataValidations>
  <printOptions/>
  <pageMargins left="0.787" right="0.787" top="0.984" bottom="0.984" header="0.512" footer="0.51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kenji-fukushima</dc:creator>
  <cp:keywords/>
  <dc:description/>
  <cp:lastModifiedBy>今安 沙都子</cp:lastModifiedBy>
  <cp:lastPrinted>2023-05-08T12:22:04Z</cp:lastPrinted>
  <dcterms:created xsi:type="dcterms:W3CDTF">2008-04-21T00:39:11Z</dcterms:created>
  <dcterms:modified xsi:type="dcterms:W3CDTF">2023-05-30T00:59:25Z</dcterms:modified>
  <cp:category/>
  <cp:version/>
  <cp:contentType/>
  <cp:contentStatus/>
</cp:coreProperties>
</file>