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ate1904="1"/>
  <mc:AlternateContent xmlns:mc="http://schemas.openxmlformats.org/markup-compatibility/2006">
    <mc:Choice Requires="x15">
      <x15ac:absPath xmlns:x15ac="http://schemas.microsoft.com/office/spreadsheetml/2010/11/ac" url="\\LANDISK-0C39CA\disk1\01_精児\201_★JARA_強化委員会\313_【★】2022-10～2023-10_代表活動\313_050_2022-1009_強化MTG\"/>
    </mc:Choice>
  </mc:AlternateContent>
  <xr:revisionPtr revIDLastSave="0" documentId="8_{4A897795-7637-449A-BF7C-AA2D2208C8C3}" xr6:coauthVersionLast="47" xr6:coauthVersionMax="47" xr10:uidLastSave="{00000000-0000-0000-0000-000000000000}"/>
  <bookViews>
    <workbookView xWindow="-110" yWindow="-110" windowWidth="19420" windowHeight="10300" tabRatio="500"/>
  </bookViews>
  <sheets>
    <sheet name="Feuil1" sheetId="1" r:id="rId1"/>
    <sheet name="Feuil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2" l="1"/>
  <c r="F8" i="1"/>
  <c r="B11" i="2"/>
  <c r="B15" i="2"/>
  <c r="F16" i="1"/>
</calcChain>
</file>

<file path=xl/sharedStrings.xml><?xml version="1.0" encoding="utf-8"?>
<sst xmlns="http://schemas.openxmlformats.org/spreadsheetml/2006/main" count="15" uniqueCount="9">
  <si>
    <t>body weight</t>
    <phoneticPr fontId="1" type="noConversion"/>
  </si>
  <si>
    <t>ergo score</t>
    <phoneticPr fontId="1" type="noConversion"/>
  </si>
  <si>
    <t>%/weight</t>
    <phoneticPr fontId="1" type="noConversion"/>
  </si>
  <si>
    <t>← 体重を入力してください</t>
    <rPh sb="2" eb="4">
      <t>ﾀｲｼﾞｭｳ</t>
    </rPh>
    <rPh sb="5" eb="7">
      <t>ﾆｭｳﾘｮｸ</t>
    </rPh>
    <phoneticPr fontId="1" type="noConversion"/>
  </si>
  <si>
    <t>← 2000mエルゴメーターの記録を入力してください</t>
    <rPh sb="15" eb="17">
      <t>ｷﾛｸ</t>
    </rPh>
    <rPh sb="18" eb="20">
      <t>ﾆｭｳﾘｮｸ</t>
    </rPh>
    <phoneticPr fontId="1" type="noConversion"/>
  </si>
  <si>
    <t>← 2000mエルゴメーター体重別％IDT</t>
    <rPh sb="14" eb="17">
      <t>ﾀｲｼﾞｭｳﾍﾞﾂ</t>
    </rPh>
    <phoneticPr fontId="1" type="noConversion"/>
  </si>
  <si>
    <t>女子</t>
    <rPh sb="0" eb="2">
      <t>じょし</t>
    </rPh>
    <phoneticPr fontId="1" type="noConversion"/>
  </si>
  <si>
    <t>男子</t>
    <rPh sb="0" eb="2">
      <t>だんし</t>
    </rPh>
    <phoneticPr fontId="1" type="noConversion"/>
  </si>
  <si>
    <t>原則、小数点第一位まで入力してください。小数点第二位以下の値がある場合、小数点第二位の値を四捨五入してください。小数点以下の値が記録されていない場合、整数のみ記入してください。</t>
    <rPh sb="29" eb="30">
      <t>あたい</t>
    </rPh>
    <rPh sb="62" eb="63">
      <t>あたい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</si>
</sst>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0.0"/>
    <numFmt numFmtId="185" formatCode="mm:ss.00"/>
  </numFmts>
  <fonts count="8" x14ac:knownFonts="1"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9"/>
      <name val="Arial"/>
      <family val="2"/>
    </font>
    <font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185" fontId="3" fillId="0" borderId="1" xfId="0" applyNumberFormat="1" applyFont="1" applyBorder="1" applyAlignment="1">
      <alignment horizontal="center" vertical="center"/>
    </xf>
    <xf numFmtId="185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85" fontId="0" fillId="0" borderId="0" xfId="0" applyNumberFormat="1"/>
    <xf numFmtId="2" fontId="0" fillId="0" borderId="0" xfId="0" applyNumberFormat="1"/>
    <xf numFmtId="184" fontId="2" fillId="0" borderId="8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>
      <alignment horizontal="center" vertical="center"/>
    </xf>
    <xf numFmtId="47" fontId="2" fillId="0" borderId="8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 textRotation="255"/>
    </xf>
    <xf numFmtId="0" fontId="4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85" fontId="2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"/>
  <sheetViews>
    <sheetView tabSelected="1" zoomScale="150" zoomScaleNormal="150" workbookViewId="0">
      <selection activeCell="G8" sqref="G8:I8"/>
    </sheetView>
  </sheetViews>
  <sheetFormatPr defaultColWidth="10.84375" defaultRowHeight="13.5" x14ac:dyDescent="0.3"/>
  <cols>
    <col min="1" max="1" width="2.4609375" customWidth="1"/>
    <col min="2" max="3" width="2.84375" customWidth="1"/>
    <col min="4" max="6" width="10.84375" customWidth="1"/>
    <col min="7" max="7" width="3.23046875" customWidth="1"/>
    <col min="8" max="8" width="14" customWidth="1"/>
    <col min="9" max="9" width="22.4609375" customWidth="1"/>
  </cols>
  <sheetData>
    <row r="1" spans="2:9" ht="8.15" customHeight="1" x14ac:dyDescent="0.3"/>
    <row r="2" spans="2:9" ht="33.75" customHeight="1" x14ac:dyDescent="0.3">
      <c r="B2" s="19" t="s">
        <v>8</v>
      </c>
      <c r="C2" s="19"/>
      <c r="D2" s="19"/>
      <c r="E2" s="19"/>
      <c r="F2" s="19"/>
      <c r="G2" s="19"/>
      <c r="H2" s="19"/>
      <c r="I2" s="19"/>
    </row>
    <row r="3" spans="2:9" ht="10" customHeight="1" thickBot="1" x14ac:dyDescent="0.35"/>
    <row r="4" spans="2:9" ht="14" thickBot="1" x14ac:dyDescent="0.35">
      <c r="B4" s="16" t="s">
        <v>6</v>
      </c>
      <c r="D4" s="13" t="s">
        <v>0</v>
      </c>
      <c r="E4" s="14"/>
      <c r="F4" s="7">
        <v>60</v>
      </c>
      <c r="G4" s="20" t="s">
        <v>3</v>
      </c>
      <c r="H4" s="21"/>
      <c r="I4" s="21"/>
    </row>
    <row r="5" spans="2:9" ht="14" thickBot="1" x14ac:dyDescent="0.35">
      <c r="B5" s="17"/>
      <c r="D5" s="1"/>
      <c r="E5" s="3"/>
      <c r="F5" s="1"/>
      <c r="G5" s="1"/>
    </row>
    <row r="6" spans="2:9" ht="14" thickBot="1" x14ac:dyDescent="0.35">
      <c r="B6" s="17"/>
      <c r="D6" s="13" t="s">
        <v>1</v>
      </c>
      <c r="E6" s="14"/>
      <c r="F6" s="9">
        <v>5.0937500000000002E-3</v>
      </c>
      <c r="G6" s="20" t="s">
        <v>4</v>
      </c>
      <c r="H6" s="21"/>
      <c r="I6" s="21"/>
    </row>
    <row r="7" spans="2:9" ht="14" thickBot="1" x14ac:dyDescent="0.35">
      <c r="B7" s="17"/>
      <c r="D7" s="1"/>
      <c r="E7" s="3"/>
      <c r="F7" s="4"/>
      <c r="G7" s="1"/>
    </row>
    <row r="8" spans="2:9" ht="14.5" thickTop="1" thickBot="1" x14ac:dyDescent="0.35">
      <c r="B8" s="18"/>
      <c r="D8" s="15" t="s">
        <v>2</v>
      </c>
      <c r="E8" s="14"/>
      <c r="F8" s="8">
        <f>Feuil2!B7/F6*100</f>
        <v>94.024085435128384</v>
      </c>
      <c r="G8" s="22" t="s">
        <v>5</v>
      </c>
      <c r="H8" s="12"/>
      <c r="I8" s="12"/>
    </row>
    <row r="9" spans="2:9" ht="10" customHeight="1" thickTop="1" x14ac:dyDescent="0.3">
      <c r="B9" s="10"/>
      <c r="D9" s="1"/>
      <c r="E9" s="3"/>
      <c r="F9" s="1"/>
      <c r="G9" s="1"/>
    </row>
    <row r="10" spans="2:9" ht="10" customHeight="1" x14ac:dyDescent="0.3">
      <c r="B10" s="10"/>
      <c r="D10" s="1"/>
      <c r="E10" s="3"/>
      <c r="F10" s="1"/>
      <c r="G10" s="1"/>
    </row>
    <row r="11" spans="2:9" ht="10" customHeight="1" thickBot="1" x14ac:dyDescent="0.35">
      <c r="B11" s="10"/>
      <c r="D11" s="1"/>
      <c r="E11" s="3"/>
      <c r="F11" s="1"/>
      <c r="G11" s="1"/>
    </row>
    <row r="12" spans="2:9" ht="14" thickBot="1" x14ac:dyDescent="0.35">
      <c r="B12" s="16" t="s">
        <v>7</v>
      </c>
      <c r="D12" s="13" t="s">
        <v>0</v>
      </c>
      <c r="E12" s="14"/>
      <c r="F12" s="7">
        <v>74</v>
      </c>
      <c r="G12" s="20" t="s">
        <v>3</v>
      </c>
      <c r="H12" s="21"/>
      <c r="I12" s="21"/>
    </row>
    <row r="13" spans="2:9" ht="14" thickBot="1" x14ac:dyDescent="0.35">
      <c r="B13" s="17"/>
      <c r="D13" s="1"/>
      <c r="E13" s="3"/>
      <c r="F13" s="1"/>
      <c r="G13" s="1"/>
    </row>
    <row r="14" spans="2:9" ht="14" thickBot="1" x14ac:dyDescent="0.35">
      <c r="B14" s="17"/>
      <c r="D14" s="13" t="s">
        <v>1</v>
      </c>
      <c r="E14" s="14"/>
      <c r="F14" s="9">
        <v>4.3920138888888889E-3</v>
      </c>
      <c r="G14" s="20" t="s">
        <v>4</v>
      </c>
      <c r="H14" s="21"/>
      <c r="I14" s="21"/>
    </row>
    <row r="15" spans="2:9" ht="14" thickBot="1" x14ac:dyDescent="0.35">
      <c r="B15" s="17"/>
      <c r="D15" s="1"/>
      <c r="E15" s="3"/>
      <c r="F15" s="4"/>
      <c r="G15" s="1"/>
    </row>
    <row r="16" spans="2:9" ht="14.5" thickTop="1" thickBot="1" x14ac:dyDescent="0.35">
      <c r="B16" s="18"/>
      <c r="D16" s="15" t="s">
        <v>2</v>
      </c>
      <c r="E16" s="13"/>
      <c r="F16" s="8">
        <f>Feuil2!B15/F14*100</f>
        <v>94.237958892322354</v>
      </c>
      <c r="G16" s="11" t="s">
        <v>5</v>
      </c>
      <c r="H16" s="12"/>
      <c r="I16" s="12"/>
    </row>
    <row r="17" ht="14" thickTop="1" x14ac:dyDescent="0.3"/>
  </sheetData>
  <mergeCells count="15">
    <mergeCell ref="B2:I2"/>
    <mergeCell ref="G4:I4"/>
    <mergeCell ref="G6:I6"/>
    <mergeCell ref="G8:I8"/>
    <mergeCell ref="G12:I12"/>
    <mergeCell ref="G14:I14"/>
    <mergeCell ref="G16:I16"/>
    <mergeCell ref="D4:E4"/>
    <mergeCell ref="D6:E6"/>
    <mergeCell ref="D8:E8"/>
    <mergeCell ref="B4:B8"/>
    <mergeCell ref="B12:B16"/>
    <mergeCell ref="D12:E12"/>
    <mergeCell ref="D14:E14"/>
    <mergeCell ref="D16:E16"/>
  </mergeCells>
  <phoneticPr fontId="1" type="noConversion"/>
  <pageMargins left="0.75" right="0.75" top="1" bottom="1" header="0.5" footer="0.5"/>
  <pageSetup paperSize="10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5"/>
  <sheetViews>
    <sheetView zoomScale="150" workbookViewId="0">
      <selection activeCell="B7" sqref="B7"/>
    </sheetView>
  </sheetViews>
  <sheetFormatPr defaultColWidth="10.84375" defaultRowHeight="13.5" x14ac:dyDescent="0.3"/>
  <sheetData>
    <row r="3" spans="2:5" x14ac:dyDescent="0.3">
      <c r="B3" s="3">
        <v>1.6203703703703704E-5</v>
      </c>
    </row>
    <row r="4" spans="2:5" x14ac:dyDescent="0.3">
      <c r="B4" s="1"/>
    </row>
    <row r="5" spans="2:5" x14ac:dyDescent="0.3">
      <c r="B5" s="1">
        <v>100</v>
      </c>
      <c r="C5" s="3">
        <v>4.1412037037037034E-3</v>
      </c>
    </row>
    <row r="6" spans="2:5" x14ac:dyDescent="0.3">
      <c r="B6" s="1"/>
    </row>
    <row r="7" spans="2:5" x14ac:dyDescent="0.3">
      <c r="B7" s="2">
        <f>((100-Feuil1!F4)*B3)+C5</f>
        <v>4.7893518518518519E-3</v>
      </c>
    </row>
    <row r="8" spans="2:5" x14ac:dyDescent="0.3">
      <c r="B8" s="1"/>
    </row>
    <row r="9" spans="2:5" x14ac:dyDescent="0.3">
      <c r="B9" s="1"/>
    </row>
    <row r="10" spans="2:5" x14ac:dyDescent="0.3">
      <c r="B10" s="1"/>
      <c r="E10" s="5">
        <v>2.4189814814814812E-4</v>
      </c>
    </row>
    <row r="11" spans="2:5" x14ac:dyDescent="0.3">
      <c r="B11" s="3">
        <f>E10/E11</f>
        <v>1.0517310789049917E-5</v>
      </c>
      <c r="E11" s="6">
        <v>23</v>
      </c>
    </row>
    <row r="12" spans="2:5" x14ac:dyDescent="0.3">
      <c r="B12" s="1"/>
    </row>
    <row r="13" spans="2:5" x14ac:dyDescent="0.3">
      <c r="B13" s="1">
        <v>101</v>
      </c>
      <c r="C13" s="3">
        <v>3.8549768518518521E-3</v>
      </c>
    </row>
    <row r="14" spans="2:5" x14ac:dyDescent="0.3">
      <c r="B14" s="1"/>
    </row>
    <row r="15" spans="2:5" x14ac:dyDescent="0.3">
      <c r="B15" s="2">
        <f>((101-Feuil1!F12)*B11)+C13</f>
        <v>4.1389442431561995E-3</v>
      </c>
    </row>
  </sheetData>
  <sheetProtection password="CC1A" sheet="1"/>
  <phoneticPr fontId="1" type="noConversion"/>
  <pageMargins left="0.75" right="0.75" top="1" bottom="1" header="0.5" footer="0.5"/>
  <pageSetup paperSize="10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_x0005_LRASA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DORFMAN ドルフマン</dc:creator>
  <cp:lastModifiedBy>江田精児</cp:lastModifiedBy>
  <dcterms:created xsi:type="dcterms:W3CDTF">2021-11-02T00:50:02Z</dcterms:created>
  <dcterms:modified xsi:type="dcterms:W3CDTF">2022-10-10T10:17:14Z</dcterms:modified>
</cp:coreProperties>
</file>