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iz\Downloads\"/>
    </mc:Choice>
  </mc:AlternateContent>
  <xr:revisionPtr revIDLastSave="0" documentId="13_ncr:1_{51CB21A7-DDAD-47F6-94B0-7527F2216D16}" xr6:coauthVersionLast="45" xr6:coauthVersionMax="45" xr10:uidLastSave="{00000000-0000-0000-0000-000000000000}"/>
  <bookViews>
    <workbookView xWindow="-120" yWindow="-120" windowWidth="29040" windowHeight="17640" tabRatio="766" xr2:uid="{00000000-000D-0000-FFFF-FFFF00000000}"/>
  </bookViews>
  <sheets>
    <sheet name="台帳(A2)" sheetId="14" r:id="rId1"/>
  </sheets>
  <definedNames>
    <definedName name="_xlnm._FilterDatabase" localSheetId="0" hidden="1">'台帳(A2)'!$A$20:$CD$108</definedName>
    <definedName name="_Order1" hidden="1">255</definedName>
    <definedName name="_Order2" hidden="1">255</definedName>
    <definedName name="_xlnm.Print_Area" localSheetId="0">'台帳(A2)'!$A$1:$CC$52</definedName>
    <definedName name="_xlnm.Print_Area">#N/A</definedName>
    <definedName name="PRINT_AREA_MI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4" i="14" l="1"/>
  <c r="AC25" i="14"/>
  <c r="AC26" i="14"/>
  <c r="AC27" i="14"/>
  <c r="AC28" i="14"/>
  <c r="AC29" i="14"/>
  <c r="AC30" i="14"/>
  <c r="AC31" i="14"/>
  <c r="AC32" i="14"/>
  <c r="AC33" i="14"/>
  <c r="AC34" i="14"/>
  <c r="AC35" i="14"/>
  <c r="AC36" i="14"/>
  <c r="AC37" i="14"/>
  <c r="AC38" i="14"/>
  <c r="AC39" i="14"/>
  <c r="AC40" i="14"/>
  <c r="AC41" i="14"/>
  <c r="AC42" i="14"/>
  <c r="AC43" i="14"/>
  <c r="AC44" i="14"/>
  <c r="AC45" i="14"/>
  <c r="AC46" i="14"/>
  <c r="AC47" i="14"/>
  <c r="AC48" i="14"/>
  <c r="AC49" i="14"/>
  <c r="AC50" i="14"/>
  <c r="AC51" i="14"/>
  <c r="AC52" i="14"/>
  <c r="AC22" i="14"/>
  <c r="AC23" i="14"/>
  <c r="BN24" i="14"/>
  <c r="BN25" i="14"/>
  <c r="BN26" i="14"/>
  <c r="BN27" i="14"/>
  <c r="BN28" i="14"/>
  <c r="BN29" i="14"/>
  <c r="BN30" i="14"/>
  <c r="BN31" i="14"/>
  <c r="BN32" i="14"/>
  <c r="BN33" i="14"/>
  <c r="BN34" i="14"/>
  <c r="BN35" i="14"/>
  <c r="BN36" i="14"/>
  <c r="BN37" i="14"/>
  <c r="BN38" i="14"/>
  <c r="BN39" i="14"/>
  <c r="BN40" i="14"/>
  <c r="BN41" i="14"/>
  <c r="BN42" i="14"/>
  <c r="BN43" i="14"/>
  <c r="BN44" i="14"/>
  <c r="BN45" i="14"/>
  <c r="BN46" i="14"/>
  <c r="BN47" i="14"/>
  <c r="BN48" i="14"/>
  <c r="BN49" i="14"/>
  <c r="BN50" i="14"/>
  <c r="BN51" i="14"/>
  <c r="BN52" i="14"/>
  <c r="BN22" i="14"/>
  <c r="BN23" i="14"/>
  <c r="CD23" i="14"/>
  <c r="CD25" i="14"/>
  <c r="CD51" i="14"/>
  <c r="CD49" i="14"/>
  <c r="CD47" i="14"/>
  <c r="CD45" i="14"/>
  <c r="CD43" i="14"/>
  <c r="CD40" i="14"/>
  <c r="CD32" i="14"/>
  <c r="CD34" i="14"/>
  <c r="CD30" i="14"/>
  <c r="CD26" i="14"/>
  <c r="CD38" i="14"/>
  <c r="CD52" i="14"/>
  <c r="CD50" i="14"/>
  <c r="CD48" i="14"/>
  <c r="CD46" i="14"/>
  <c r="CD44" i="14"/>
  <c r="CD42" i="14"/>
  <c r="CD36" i="14"/>
  <c r="CD28" i="14"/>
  <c r="CD39" i="14"/>
  <c r="CD35" i="14"/>
  <c r="CD31" i="14"/>
  <c r="CD27" i="14"/>
  <c r="CD41" i="14"/>
  <c r="CD37" i="14"/>
  <c r="CD33" i="14"/>
  <c r="CD29" i="14"/>
  <c r="CD24" i="14"/>
  <c r="BC32" i="14"/>
  <c r="BC48" i="14"/>
  <c r="BC33" i="14"/>
  <c r="BC49" i="14"/>
  <c r="BC38" i="14"/>
  <c r="BC27" i="14"/>
  <c r="BC43" i="14"/>
  <c r="AX28" i="14"/>
  <c r="AX44" i="14"/>
  <c r="AX38" i="14"/>
  <c r="AX43" i="14"/>
  <c r="AX33" i="14"/>
  <c r="AX49" i="14"/>
  <c r="AX50" i="14"/>
  <c r="AX23" i="14"/>
  <c r="BC29" i="14"/>
  <c r="BC34" i="14"/>
  <c r="AX24" i="14"/>
  <c r="AX30" i="14"/>
  <c r="AX29" i="14"/>
  <c r="AX42" i="14"/>
  <c r="BC23" i="14"/>
  <c r="BC36" i="14"/>
  <c r="BC52" i="14"/>
  <c r="BC37" i="14"/>
  <c r="BC26" i="14"/>
  <c r="BC42" i="14"/>
  <c r="BC31" i="14"/>
  <c r="BC47" i="14"/>
  <c r="AX32" i="14"/>
  <c r="AX48" i="14"/>
  <c r="AX46" i="14"/>
  <c r="AX51" i="14"/>
  <c r="AX37" i="14"/>
  <c r="AX26" i="14"/>
  <c r="AX31" i="14"/>
  <c r="BC22" i="14"/>
  <c r="BC39" i="14"/>
  <c r="BC24" i="14"/>
  <c r="BC40" i="14"/>
  <c r="BC25" i="14"/>
  <c r="BC41" i="14"/>
  <c r="BC30" i="14"/>
  <c r="BC46" i="14"/>
  <c r="BC35" i="14"/>
  <c r="BC51" i="14"/>
  <c r="AX36" i="14"/>
  <c r="AX52" i="14"/>
  <c r="AX27" i="14"/>
  <c r="AX25" i="14"/>
  <c r="AX41" i="14"/>
  <c r="AX34" i="14"/>
  <c r="AX39" i="14"/>
  <c r="AX22" i="14"/>
  <c r="BC28" i="14"/>
  <c r="BC44" i="14"/>
  <c r="BC45" i="14"/>
  <c r="BC50" i="14"/>
  <c r="AX40" i="14"/>
  <c r="AX35" i="14"/>
  <c r="AX45" i="14"/>
  <c r="AX4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k-obata</author>
    <author>tokyo2020haken</author>
    <author>joc_mobile20</author>
  </authors>
  <commentList>
    <comment ref="U20" authorId="0" shapeId="0" xr:uid="{00000000-0006-0000-0300-000001000000}">
      <text>
        <r>
          <rPr>
            <b/>
            <sz val="18"/>
            <color indexed="81"/>
            <rFont val="ＭＳ Ｐゴシック"/>
            <family val="3"/>
            <charset val="128"/>
          </rPr>
          <t>旧姓：旧姓がある方のみ記入</t>
        </r>
        <r>
          <rPr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AC20" authorId="0" shapeId="0" xr:uid="{00000000-0006-0000-0300-000002000000}">
      <text>
        <r>
          <rPr>
            <b/>
            <sz val="18"/>
            <color indexed="81"/>
            <rFont val="ＭＳ Ｐゴシック"/>
            <family val="3"/>
            <charset val="128"/>
          </rPr>
          <t>注）入力不要　※自動入力
2020年7月24日現在（開会式時）の年齢　　　　　　　　</t>
        </r>
      </text>
    </comment>
    <comment ref="AR20" authorId="0" shapeId="0" xr:uid="{00000000-0006-0000-0300-000003000000}">
      <text>
        <r>
          <rPr>
            <b/>
            <sz val="18"/>
            <color indexed="81"/>
            <rFont val="ＭＳ Ｐゴシック"/>
            <family val="3"/>
            <charset val="128"/>
          </rPr>
          <t>最終学歴の入学年、卒業年を記入
注）現在学生の方は在学年を記入</t>
        </r>
      </text>
    </comment>
    <comment ref="K21" authorId="0" shapeId="0" xr:uid="{00000000-0006-0000-0300-000004000000}">
      <text>
        <r>
          <rPr>
            <b/>
            <sz val="18"/>
            <color indexed="81"/>
            <rFont val="ＭＳ Ｐゴシック"/>
            <family val="3"/>
            <charset val="128"/>
          </rPr>
          <t>英文氏名：大文字にて記入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L21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k-obata: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H21" authorId="0" shapeId="0" xr:uid="{00000000-0006-0000-0300-000006000000}">
      <text>
        <r>
          <rPr>
            <b/>
            <sz val="18"/>
            <color indexed="81"/>
            <rFont val="ＭＳ Ｐゴシック"/>
            <family val="3"/>
            <charset val="128"/>
          </rPr>
          <t>出身中学名、（中学校が在籍する）都道府県の記入
例）○○立（私立、町立、村立、私立）○○中学校・○○県
海外の場合は国・州を記載</t>
        </r>
      </text>
    </comment>
    <comment ref="AJ21" authorId="0" shapeId="0" xr:uid="{00000000-0006-0000-0300-000007000000}">
      <text>
        <r>
          <rPr>
            <b/>
            <sz val="18"/>
            <color indexed="81"/>
            <rFont val="ＭＳ Ｐゴシック"/>
            <family val="3"/>
            <charset val="128"/>
          </rPr>
          <t>高校名：○○立（都道府県立、市立、私立）○○高校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AU21" authorId="1" shapeId="0" xr:uid="{9DD26AE9-BE16-4C2D-8C38-BBB10AEE2C3E}">
      <text>
        <r>
          <rPr>
            <b/>
            <sz val="18"/>
            <color indexed="81"/>
            <rFont val="MS P ゴシック"/>
            <family val="3"/>
            <charset val="128"/>
          </rPr>
          <t>ハイフン自動入力</t>
        </r>
      </text>
    </comment>
    <comment ref="AX21" authorId="1" shapeId="0" xr:uid="{27E65668-AF6A-48EE-96E5-5BFF91BC7FD4}">
      <text>
        <r>
          <rPr>
            <b/>
            <sz val="16"/>
            <color indexed="81"/>
            <rFont val="MS P ゴシック"/>
            <family val="3"/>
            <charset val="128"/>
          </rPr>
          <t>フリガナ自動入力
※修正したい場合は数式を消して上書き</t>
        </r>
      </text>
    </comment>
    <comment ref="BB21" authorId="0" shapeId="0" xr:uid="{00000000-0006-0000-0300-000008000000}">
      <text>
        <r>
          <rPr>
            <b/>
            <sz val="18"/>
            <color indexed="81"/>
            <rFont val="ＭＳ Ｐゴシック"/>
            <family val="3"/>
            <charset val="128"/>
          </rPr>
          <t>勤務先の記入（学生であれば学校名）正式名称にて記入
略字不可　正式名称で記入
　(公財）→公益財団法人　(株)→株式会社</t>
        </r>
      </text>
    </comment>
    <comment ref="BC21" authorId="1" shapeId="0" xr:uid="{F92984AA-04EF-4473-BC78-785D0DAB28EA}">
      <text>
        <r>
          <rPr>
            <b/>
            <sz val="16"/>
            <color indexed="81"/>
            <rFont val="MS P ゴシック"/>
            <family val="3"/>
            <charset val="128"/>
          </rPr>
          <t>フリガナ自動入力
※修正したい場合は数式を消して上書き</t>
        </r>
      </text>
    </comment>
    <comment ref="BM21" authorId="2" shapeId="0" xr:uid="{00000000-0006-0000-0300-000009000000}">
      <text>
        <r>
          <rPr>
            <b/>
            <sz val="18"/>
            <color indexed="81"/>
            <rFont val="ＭＳ Ｐゴシック"/>
            <family val="3"/>
            <charset val="128"/>
          </rPr>
          <t>バスポート有効期限
注）2020年8月10日以降まで有効なパスポート</t>
        </r>
      </text>
    </comment>
    <comment ref="BP21" authorId="0" shapeId="0" xr:uid="{00000000-0006-0000-0300-00000A000000}">
      <text>
        <r>
          <rPr>
            <b/>
            <sz val="18"/>
            <color indexed="81"/>
            <rFont val="ＭＳ Ｐゴシック"/>
            <family val="3"/>
            <charset val="128"/>
          </rPr>
          <t>現住所の最寄り駅の記入
例）外苑前駅</t>
        </r>
      </text>
    </comment>
    <comment ref="AL22" authorId="1" shapeId="0" xr:uid="{00000000-0006-0000-0300-00000B000000}">
      <text>
        <r>
          <rPr>
            <b/>
            <sz val="16"/>
            <color indexed="81"/>
            <rFont val="MS P ゴシック"/>
            <family val="3"/>
            <charset val="128"/>
          </rPr>
          <t>海外の場合はすべて英語で表記ください</t>
        </r>
      </text>
    </comment>
  </commentList>
</comments>
</file>

<file path=xl/sharedStrings.xml><?xml version="1.0" encoding="utf-8"?>
<sst xmlns="http://schemas.openxmlformats.org/spreadsheetml/2006/main" count="250" uniqueCount="225">
  <si>
    <t>選手</t>
    <rPh sb="0" eb="2">
      <t>センシュ</t>
    </rPh>
    <phoneticPr fontId="5"/>
  </si>
  <si>
    <t>競技名</t>
    <rPh sb="0" eb="2">
      <t>キョウギ</t>
    </rPh>
    <rPh sb="2" eb="3">
      <t>メイ</t>
    </rPh>
    <phoneticPr fontId="5"/>
  </si>
  <si>
    <t>役職</t>
    <rPh sb="0" eb="2">
      <t>ヤクショク</t>
    </rPh>
    <phoneticPr fontId="5"/>
  </si>
  <si>
    <t>氏　名</t>
    <rPh sb="0" eb="1">
      <t>シ</t>
    </rPh>
    <rPh sb="2" eb="3">
      <t>メイ</t>
    </rPh>
    <phoneticPr fontId="5"/>
  </si>
  <si>
    <t>生年月日</t>
    <rPh sb="0" eb="2">
      <t>セイネン</t>
    </rPh>
    <rPh sb="2" eb="4">
      <t>ガッピ</t>
    </rPh>
    <phoneticPr fontId="5"/>
  </si>
  <si>
    <t>年齢</t>
    <rPh sb="0" eb="2">
      <t>ネンレイ</t>
    </rPh>
    <phoneticPr fontId="5"/>
  </si>
  <si>
    <t>性別</t>
    <rPh sb="0" eb="2">
      <t>セイベツ</t>
    </rPh>
    <phoneticPr fontId="5"/>
  </si>
  <si>
    <t>漢字(氏)</t>
    <rPh sb="0" eb="2">
      <t>カンジ</t>
    </rPh>
    <rPh sb="3" eb="4">
      <t>シ</t>
    </rPh>
    <phoneticPr fontId="5"/>
  </si>
  <si>
    <t>漢字(名)</t>
    <rPh sb="0" eb="2">
      <t>カンジ</t>
    </rPh>
    <rPh sb="3" eb="4">
      <t>ナ</t>
    </rPh>
    <phoneticPr fontId="5"/>
  </si>
  <si>
    <t>ｶﾅ(氏)</t>
    <rPh sb="3" eb="4">
      <t>シ</t>
    </rPh>
    <phoneticPr fontId="5"/>
  </si>
  <si>
    <t>ｶﾅ(名)</t>
    <rPh sb="3" eb="4">
      <t>メイ</t>
    </rPh>
    <phoneticPr fontId="5"/>
  </si>
  <si>
    <t>例</t>
    <rPh sb="0" eb="1">
      <t>レイ</t>
    </rPh>
    <phoneticPr fontId="5"/>
  </si>
  <si>
    <t>男</t>
  </si>
  <si>
    <t>男</t>
    <rPh sb="0" eb="1">
      <t>オトコ</t>
    </rPh>
    <phoneticPr fontId="5"/>
  </si>
  <si>
    <t>監督</t>
    <rPh sb="0" eb="2">
      <t>カントク</t>
    </rPh>
    <phoneticPr fontId="5"/>
  </si>
  <si>
    <t>女</t>
    <rPh sb="0" eb="1">
      <t>オンナ</t>
    </rPh>
    <phoneticPr fontId="5"/>
  </si>
  <si>
    <t>総務</t>
    <rPh sb="0" eb="2">
      <t>ソウム</t>
    </rPh>
    <phoneticPr fontId="5"/>
  </si>
  <si>
    <t>技術ｽﾀｯﾌ</t>
    <rPh sb="0" eb="2">
      <t>ギジュツ</t>
    </rPh>
    <phoneticPr fontId="5"/>
  </si>
  <si>
    <t>有効期限</t>
    <rPh sb="0" eb="2">
      <t>ユウコウ</t>
    </rPh>
    <rPh sb="2" eb="4">
      <t>キゲン</t>
    </rPh>
    <phoneticPr fontId="5"/>
  </si>
  <si>
    <t>通し番</t>
    <rPh sb="0" eb="1">
      <t>トオ</t>
    </rPh>
    <rPh sb="2" eb="3">
      <t>バン</t>
    </rPh>
    <phoneticPr fontId="5"/>
  </si>
  <si>
    <t>競技番号</t>
    <rPh sb="0" eb="2">
      <t>キョウギ</t>
    </rPh>
    <rPh sb="2" eb="4">
      <t>バンゴウ</t>
    </rPh>
    <phoneticPr fontId="5"/>
  </si>
  <si>
    <t>登 録 氏 名(エントリーに際し、本名と異なる場合にのみ記載）</t>
    <rPh sb="0" eb="1">
      <t>ノボル</t>
    </rPh>
    <rPh sb="2" eb="3">
      <t>リョク</t>
    </rPh>
    <rPh sb="4" eb="5">
      <t>シ</t>
    </rPh>
    <rPh sb="6" eb="7">
      <t>メイ</t>
    </rPh>
    <rPh sb="14" eb="15">
      <t>サイ</t>
    </rPh>
    <rPh sb="17" eb="19">
      <t>ホンミョウ</t>
    </rPh>
    <rPh sb="20" eb="21">
      <t>コト</t>
    </rPh>
    <rPh sb="23" eb="25">
      <t>バアイ</t>
    </rPh>
    <rPh sb="28" eb="30">
      <t>キサイ</t>
    </rPh>
    <phoneticPr fontId="5"/>
  </si>
  <si>
    <t>旧姓</t>
    <rPh sb="0" eb="2">
      <t>キュウセイ</t>
    </rPh>
    <phoneticPr fontId="8"/>
  </si>
  <si>
    <t>出生地</t>
    <rPh sb="0" eb="3">
      <t>シュッセイチ</t>
    </rPh>
    <phoneticPr fontId="5"/>
  </si>
  <si>
    <t>在学または出身校</t>
    <rPh sb="0" eb="2">
      <t>ザイガク</t>
    </rPh>
    <rPh sb="5" eb="7">
      <t>シュッシン</t>
    </rPh>
    <rPh sb="7" eb="8">
      <t>コウ</t>
    </rPh>
    <phoneticPr fontId="5"/>
  </si>
  <si>
    <t>最終学歴</t>
    <rPh sb="0" eb="2">
      <t>サイシュウ</t>
    </rPh>
    <rPh sb="2" eb="4">
      <t>ガクレキ</t>
    </rPh>
    <phoneticPr fontId="5"/>
  </si>
  <si>
    <t>現住所</t>
    <rPh sb="0" eb="3">
      <t>ゲンジュウショ</t>
    </rPh>
    <phoneticPr fontId="5"/>
  </si>
  <si>
    <t>勤務先･学校名</t>
    <rPh sb="0" eb="2">
      <t>キンム</t>
    </rPh>
    <rPh sb="2" eb="3">
      <t>サキ</t>
    </rPh>
    <rPh sb="4" eb="6">
      <t>ガッコウ</t>
    </rPh>
    <rPh sb="6" eb="7">
      <t>メイ</t>
    </rPh>
    <phoneticPr fontId="5"/>
  </si>
  <si>
    <t>血液型</t>
    <rPh sb="0" eb="2">
      <t>ケツエキ</t>
    </rPh>
    <rPh sb="2" eb="3">
      <t>ガタ</t>
    </rPh>
    <phoneticPr fontId="5"/>
  </si>
  <si>
    <t>国籍</t>
    <rPh sb="0" eb="2">
      <t>コクセキ</t>
    </rPh>
    <phoneticPr fontId="5"/>
  </si>
  <si>
    <t>現住所最寄駅</t>
    <rPh sb="0" eb="3">
      <t>ゲンジュウショ</t>
    </rPh>
    <rPh sb="3" eb="5">
      <t>モヨリ</t>
    </rPh>
    <rPh sb="5" eb="6">
      <t>エキ</t>
    </rPh>
    <phoneticPr fontId="5"/>
  </si>
  <si>
    <t>緊急連絡先</t>
    <rPh sb="0" eb="2">
      <t>キンキュウ</t>
    </rPh>
    <rPh sb="2" eb="5">
      <t>レンラクサキ</t>
    </rPh>
    <phoneticPr fontId="5"/>
  </si>
  <si>
    <t>備考</t>
    <rPh sb="0" eb="2">
      <t>ビコウ</t>
    </rPh>
    <phoneticPr fontId="5"/>
  </si>
  <si>
    <t>英文(氏)</t>
    <rPh sb="0" eb="2">
      <t>エイブン</t>
    </rPh>
    <rPh sb="3" eb="4">
      <t>シ</t>
    </rPh>
    <phoneticPr fontId="5"/>
  </si>
  <si>
    <t>英文(名)</t>
    <rPh sb="0" eb="2">
      <t>エイブン</t>
    </rPh>
    <rPh sb="3" eb="4">
      <t>メイ</t>
    </rPh>
    <phoneticPr fontId="5"/>
  </si>
  <si>
    <t>出身中学名・都道府県</t>
    <rPh sb="0" eb="2">
      <t>シュッシン</t>
    </rPh>
    <rPh sb="2" eb="4">
      <t>チュウガク</t>
    </rPh>
    <rPh sb="4" eb="5">
      <t>メイ</t>
    </rPh>
    <rPh sb="6" eb="10">
      <t>トドウフケン</t>
    </rPh>
    <phoneticPr fontId="5"/>
  </si>
  <si>
    <t>大学名</t>
    <rPh sb="0" eb="2">
      <t>ダイガク</t>
    </rPh>
    <rPh sb="2" eb="3">
      <t>メイ</t>
    </rPh>
    <phoneticPr fontId="5"/>
  </si>
  <si>
    <t>学部名</t>
    <rPh sb="0" eb="2">
      <t>ガクブ</t>
    </rPh>
    <rPh sb="2" eb="3">
      <t>メイ</t>
    </rPh>
    <phoneticPr fontId="5"/>
  </si>
  <si>
    <t>学科名</t>
    <rPh sb="0" eb="2">
      <t>ガッカ</t>
    </rPh>
    <rPh sb="2" eb="3">
      <t>メイ</t>
    </rPh>
    <phoneticPr fontId="5"/>
  </si>
  <si>
    <t>大学院名</t>
    <rPh sb="0" eb="2">
      <t>ダイガク</t>
    </rPh>
    <rPh sb="2" eb="3">
      <t>イン</t>
    </rPh>
    <rPh sb="3" eb="4">
      <t>メイ</t>
    </rPh>
    <phoneticPr fontId="5"/>
  </si>
  <si>
    <t>入学年</t>
    <rPh sb="0" eb="2">
      <t>ニュウガク</t>
    </rPh>
    <rPh sb="2" eb="3">
      <t>ネン</t>
    </rPh>
    <phoneticPr fontId="5"/>
  </si>
  <si>
    <t>卒業年</t>
    <rPh sb="0" eb="2">
      <t>ソツギョウ</t>
    </rPh>
    <rPh sb="2" eb="3">
      <t>ネン</t>
    </rPh>
    <phoneticPr fontId="5"/>
  </si>
  <si>
    <t>在学年</t>
    <rPh sb="0" eb="1">
      <t>ザイ</t>
    </rPh>
    <rPh sb="1" eb="3">
      <t>ガクネン</t>
    </rPh>
    <phoneticPr fontId="5"/>
  </si>
  <si>
    <t>郵便番号</t>
    <rPh sb="0" eb="2">
      <t>ユウビン</t>
    </rPh>
    <rPh sb="2" eb="4">
      <t>バンゴウ</t>
    </rPh>
    <phoneticPr fontId="5"/>
  </si>
  <si>
    <t>住所１</t>
    <rPh sb="0" eb="2">
      <t>ジュウショ</t>
    </rPh>
    <phoneticPr fontId="5"/>
  </si>
  <si>
    <t>住所2</t>
    <rPh sb="0" eb="2">
      <t>ジュウショ</t>
    </rPh>
    <phoneticPr fontId="5"/>
  </si>
  <si>
    <t>現住所(ﾌﾘｶﾞﾅ)</t>
    <rPh sb="0" eb="3">
      <t>ゲンジュウショ</t>
    </rPh>
    <phoneticPr fontId="5"/>
  </si>
  <si>
    <t>勤務先（フリガナ)</t>
    <rPh sb="0" eb="3">
      <t>キンムサキ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</si>
  <si>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</si>
  <si>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部署･役職</t>
    <rPh sb="0" eb="2">
      <t>ブショ</t>
    </rPh>
    <rPh sb="3" eb="5">
      <t>ヤクショク</t>
    </rPh>
    <phoneticPr fontId="5"/>
  </si>
  <si>
    <t>駅名</t>
    <rPh sb="0" eb="2">
      <t>エキメイ</t>
    </rPh>
    <phoneticPr fontId="5"/>
  </si>
  <si>
    <t>路線</t>
    <rPh sb="0" eb="2">
      <t>ロセン</t>
    </rPh>
    <phoneticPr fontId="5"/>
  </si>
  <si>
    <t>続柄</t>
    <rPh sb="0" eb="2">
      <t>ゾクガラ</t>
    </rPh>
    <phoneticPr fontId="5"/>
  </si>
  <si>
    <t>経済学部</t>
    <rPh sb="0" eb="2">
      <t>ケイザイ</t>
    </rPh>
    <rPh sb="2" eb="4">
      <t>ガクブ</t>
    </rPh>
    <phoneticPr fontId="5"/>
  </si>
  <si>
    <t>経済学科</t>
    <rPh sb="0" eb="2">
      <t>ケイザイ</t>
    </rPh>
    <rPh sb="2" eb="4">
      <t>ガッカ</t>
    </rPh>
    <phoneticPr fontId="5"/>
  </si>
  <si>
    <t>03-1234-5678</t>
    <phoneticPr fontId="5"/>
  </si>
  <si>
    <t>強化部</t>
    <rPh sb="0" eb="2">
      <t>キョウカ</t>
    </rPh>
    <rPh sb="2" eb="3">
      <t>ブ</t>
    </rPh>
    <phoneticPr fontId="5"/>
  </si>
  <si>
    <t>日本</t>
    <rPh sb="0" eb="2">
      <t>ニホン</t>
    </rPh>
    <phoneticPr fontId="5"/>
  </si>
  <si>
    <t>父</t>
    <rPh sb="0" eb="1">
      <t>チチ</t>
    </rPh>
    <phoneticPr fontId="5"/>
  </si>
  <si>
    <t>○○-○○-○○○○</t>
    <phoneticPr fontId="5"/>
  </si>
  <si>
    <t>本部</t>
    <rPh sb="0" eb="2">
      <t>ホンブ</t>
    </rPh>
    <phoneticPr fontId="5"/>
  </si>
  <si>
    <t>A</t>
    <phoneticPr fontId="5"/>
  </si>
  <si>
    <t>B</t>
    <phoneticPr fontId="5"/>
  </si>
  <si>
    <t>O</t>
    <phoneticPr fontId="5"/>
  </si>
  <si>
    <t>AB</t>
    <phoneticPr fontId="5"/>
  </si>
  <si>
    <t>太郎</t>
    <rPh sb="0" eb="2">
      <t>タロウ</t>
    </rPh>
    <phoneticPr fontId="5"/>
  </si>
  <si>
    <t>ｺｰﾁ</t>
    <phoneticPr fontId="5"/>
  </si>
  <si>
    <t>ﾄﾞｸﾀｰ</t>
    <phoneticPr fontId="5"/>
  </si>
  <si>
    <t>ﾄﾚｰﾅｰ</t>
    <phoneticPr fontId="5"/>
  </si>
  <si>
    <t>タロウ</t>
    <phoneticPr fontId="5"/>
  </si>
  <si>
    <t>NIHON</t>
    <phoneticPr fontId="5"/>
  </si>
  <si>
    <t>ニホン</t>
    <phoneticPr fontId="5"/>
  </si>
  <si>
    <t>TARO</t>
    <phoneticPr fontId="5"/>
  </si>
  <si>
    <t>●●県</t>
    <rPh sb="2" eb="3">
      <t>ケン</t>
    </rPh>
    <phoneticPr fontId="5"/>
  </si>
  <si>
    <t>●●県立●●高校</t>
    <rPh sb="2" eb="4">
      <t>ケンリツ</t>
    </rPh>
    <rPh sb="6" eb="8">
      <t>コウコウ</t>
    </rPh>
    <phoneticPr fontId="5"/>
  </si>
  <si>
    <t>●●大学</t>
    <rPh sb="2" eb="4">
      <t>ダイガク</t>
    </rPh>
    <phoneticPr fontId="5"/>
  </si>
  <si>
    <t>●●大学大学院</t>
    <rPh sb="2" eb="4">
      <t>ダイガク</t>
    </rPh>
    <rPh sb="4" eb="6">
      <t>ダイガク</t>
    </rPh>
    <rPh sb="6" eb="7">
      <t>イン</t>
    </rPh>
    <phoneticPr fontId="5"/>
  </si>
  <si>
    <t>●●学部</t>
    <rPh sb="2" eb="4">
      <t>ガクブ</t>
    </rPh>
    <phoneticPr fontId="5"/>
  </si>
  <si>
    <t>●●学科</t>
    <rPh sb="2" eb="4">
      <t>ガッカ</t>
    </rPh>
    <phoneticPr fontId="5"/>
  </si>
  <si>
    <t>●●市●●町1-2-34　</t>
    <rPh sb="2" eb="3">
      <t>シ</t>
    </rPh>
    <rPh sb="5" eb="6">
      <t>チョウ</t>
    </rPh>
    <phoneticPr fontId="5"/>
  </si>
  <si>
    <t>A</t>
    <phoneticPr fontId="5"/>
  </si>
  <si>
    <t>●●駅</t>
    <rPh sb="2" eb="3">
      <t>エキ</t>
    </rPh>
    <phoneticPr fontId="5"/>
  </si>
  <si>
    <t>●●線</t>
    <rPh sb="2" eb="3">
      <t>セン</t>
    </rPh>
    <phoneticPr fontId="5"/>
  </si>
  <si>
    <t>●●</t>
    <phoneticPr fontId="5"/>
  </si>
  <si>
    <t>●</t>
    <phoneticPr fontId="5"/>
  </si>
  <si>
    <t>●●</t>
    <phoneticPr fontId="5"/>
  </si>
  <si>
    <t>国</t>
    <rPh sb="0" eb="1">
      <t>クニ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</si>
  <si>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</si>
  <si>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</si>
  <si>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市町村
フリガナ</t>
    <rPh sb="0" eb="3">
      <t>シチョウソン</t>
    </rPh>
    <phoneticPr fontId="5"/>
  </si>
  <si>
    <t>宮崎県</t>
    <rPh sb="0" eb="3">
      <t>ミヤザキケン</t>
    </rPh>
    <phoneticPr fontId="5"/>
  </si>
  <si>
    <t>○○市○○町</t>
    <rPh sb="2" eb="3">
      <t>シ</t>
    </rPh>
    <rPh sb="5" eb="6">
      <t>マチ</t>
    </rPh>
    <phoneticPr fontId="5"/>
  </si>
  <si>
    <t>○○シ
○○チョウ</t>
    <phoneticPr fontId="5"/>
  </si>
  <si>
    <t>公益財団法人
日本オリンピック委員会</t>
    <rPh sb="0" eb="2">
      <t>コウエキ</t>
    </rPh>
    <rPh sb="2" eb="4">
      <t>ザイダン</t>
    </rPh>
    <rPh sb="4" eb="6">
      <t>ホウジン</t>
    </rPh>
    <rPh sb="7" eb="9">
      <t>ニホン</t>
    </rPh>
    <rPh sb="15" eb="18">
      <t>イインカイ</t>
    </rPh>
    <phoneticPr fontId="5"/>
  </si>
  <si>
    <t>身分証明書</t>
    <rPh sb="0" eb="2">
      <t>ミブン</t>
    </rPh>
    <rPh sb="2" eb="4">
      <t>ショウメイ</t>
    </rPh>
    <rPh sb="4" eb="5">
      <t>ショ</t>
    </rPh>
    <phoneticPr fontId="5"/>
  </si>
  <si>
    <t>種類</t>
    <phoneticPr fontId="5"/>
  </si>
  <si>
    <t>番号</t>
    <rPh sb="0" eb="2">
      <t>バンゴウ</t>
    </rPh>
    <phoneticPr fontId="5"/>
  </si>
  <si>
    <t>発効日</t>
    <rPh sb="0" eb="3">
      <t>ハッコウビ</t>
    </rPh>
    <phoneticPr fontId="5"/>
  </si>
  <si>
    <t>発行国</t>
    <rPh sb="0" eb="2">
      <t>ハッコウ</t>
    </rPh>
    <rPh sb="2" eb="3">
      <t>コク</t>
    </rPh>
    <phoneticPr fontId="5"/>
  </si>
  <si>
    <t>パスポート</t>
    <phoneticPr fontId="5"/>
  </si>
  <si>
    <t>TG12345678</t>
    <phoneticPr fontId="5"/>
  </si>
  <si>
    <t>所管組織</t>
    <rPh sb="0" eb="2">
      <t>ショカン</t>
    </rPh>
    <rPh sb="2" eb="4">
      <t>ソシキ</t>
    </rPh>
    <phoneticPr fontId="5"/>
  </si>
  <si>
    <t>電話番号(自宅)</t>
    <rPh sb="0" eb="2">
      <t>デンワ</t>
    </rPh>
    <rPh sb="2" eb="4">
      <t>バンゴウ</t>
    </rPh>
    <rPh sb="5" eb="7">
      <t>ジタク</t>
    </rPh>
    <phoneticPr fontId="5"/>
  </si>
  <si>
    <t>電話番号（携帯）</t>
    <rPh sb="0" eb="2">
      <t>デンワ</t>
    </rPh>
    <rPh sb="2" eb="4">
      <t>バンゴウ</t>
    </rPh>
    <rPh sb="5" eb="7">
      <t>ケイタイ</t>
    </rPh>
    <phoneticPr fontId="5"/>
  </si>
  <si>
    <t>ﾁｰﾑﾘｰﾀﾞｰ</t>
    <phoneticPr fontId="5"/>
  </si>
  <si>
    <t>ﾄﾞﾗｲﾊﾞｰ</t>
    <phoneticPr fontId="5"/>
  </si>
  <si>
    <t>E-mail アドレス</t>
    <phoneticPr fontId="5"/>
  </si>
  <si>
    <t>email@joc.or.jp</t>
    <phoneticPr fontId="5"/>
  </si>
  <si>
    <t>第32回オリンピック競技大会（2020/東京）日本代表選手団選手、監督・コーチ等（候補者）台帳</t>
    <rPh sb="0" eb="1">
      <t>ダイ</t>
    </rPh>
    <rPh sb="3" eb="4">
      <t>カイ</t>
    </rPh>
    <rPh sb="10" eb="12">
      <t>キョウギ</t>
    </rPh>
    <rPh sb="11" eb="12">
      <t>ダイ</t>
    </rPh>
    <rPh sb="12" eb="14">
      <t>タイカイ</t>
    </rPh>
    <rPh sb="20" eb="22">
      <t>トウキョウ</t>
    </rPh>
    <rPh sb="22" eb="29">
      <t>ニホンダイヒョウセンシュダン</t>
    </rPh>
    <rPh sb="33" eb="35">
      <t>カントク</t>
    </rPh>
    <rPh sb="39" eb="40">
      <t>ナド</t>
    </rPh>
    <phoneticPr fontId="5"/>
  </si>
  <si>
    <t>＊この用紙は、2019年12月5日（水）迄に、（公財）日本オリンピック委員会　強化部 【担当：渡辺･●●】まで提出してください。</t>
    <rPh sb="18" eb="19">
      <t>スイ</t>
    </rPh>
    <rPh sb="47" eb="49">
      <t>ワタナベ</t>
    </rPh>
    <phoneticPr fontId="5"/>
  </si>
  <si>
    <t>水泳/競泳</t>
    <rPh sb="0" eb="2">
      <t>スイエイ</t>
    </rPh>
    <rPh sb="3" eb="5">
      <t>キョウエイ</t>
    </rPh>
    <phoneticPr fontId="5"/>
  </si>
  <si>
    <t>水泳/飛込</t>
    <rPh sb="0" eb="2">
      <t>スイエイ</t>
    </rPh>
    <rPh sb="3" eb="5">
      <t>トビコ</t>
    </rPh>
    <phoneticPr fontId="5"/>
  </si>
  <si>
    <t>水泳/水球</t>
    <rPh sb="0" eb="2">
      <t>スイエイ</t>
    </rPh>
    <rPh sb="3" eb="5">
      <t>スイキュウ</t>
    </rPh>
    <phoneticPr fontId="5"/>
  </si>
  <si>
    <t>ﾎﾞｰﾄ</t>
  </si>
  <si>
    <t>ﾎｯｹｰ/男子</t>
    <rPh sb="5" eb="7">
      <t>ダンシ</t>
    </rPh>
    <phoneticPr fontId="5"/>
  </si>
  <si>
    <t>ﾎｯｹｰ/女子</t>
    <rPh sb="5" eb="7">
      <t>ジョシ</t>
    </rPh>
    <phoneticPr fontId="5"/>
  </si>
  <si>
    <t>ﾎﾞｸｼﾝｸﾞ</t>
  </si>
  <si>
    <t>ﾊﾞﾚｰﾎﾞｰﾙ/男子</t>
    <rPh sb="9" eb="11">
      <t>ダンシ</t>
    </rPh>
    <phoneticPr fontId="5"/>
  </si>
  <si>
    <t>ﾊﾞﾚｰﾎﾞｰﾙ/女子</t>
    <rPh sb="9" eb="11">
      <t>ジョシ</t>
    </rPh>
    <phoneticPr fontId="5"/>
  </si>
  <si>
    <t>ﾊﾞｽｹｯﾄﾎﾞｰﾙ/男子</t>
    <rPh sb="11" eb="13">
      <t>ダンシ</t>
    </rPh>
    <phoneticPr fontId="5"/>
  </si>
  <si>
    <t>ﾊﾞｽｹｯﾄﾎﾞｰﾙ/女子</t>
    <rPh sb="11" eb="13">
      <t>ジョシ</t>
    </rPh>
    <phoneticPr fontId="5"/>
  </si>
  <si>
    <t>ｾｰﾘﾝｸﾞ</t>
  </si>
  <si>
    <t>ﾊﾝﾄﾞﾎﾞｰﾙ/男子</t>
    <rPh sb="9" eb="11">
      <t>ダンシ</t>
    </rPh>
    <phoneticPr fontId="5"/>
  </si>
  <si>
    <t>ﾊﾝﾄﾞﾎﾞｰﾙ/女子</t>
    <rPh sb="9" eb="11">
      <t>ジョシ</t>
    </rPh>
    <phoneticPr fontId="5"/>
  </si>
  <si>
    <t>ﾌｪﾝｼﾝｸﾞ</t>
  </si>
  <si>
    <t>ﾊﾞﾄﾞﾐﾝﾄﾝ</t>
  </si>
  <si>
    <t>近代五種</t>
    <rPh sb="0" eb="2">
      <t>キンダイ</t>
    </rPh>
    <rPh sb="2" eb="4">
      <t>ゴシュ</t>
    </rPh>
    <phoneticPr fontId="5"/>
  </si>
  <si>
    <t>ｱｰﾁｪﾘｰ</t>
  </si>
  <si>
    <t>ﾄﾗｲｱｽﾛﾝ</t>
  </si>
  <si>
    <t>ｺﾞﾙﾌ</t>
  </si>
  <si>
    <t>ﾃｺﾝﾄﾞｰ</t>
  </si>
  <si>
    <t>身長
cm</t>
    <rPh sb="0" eb="2">
      <t>シンチョウ</t>
    </rPh>
    <phoneticPr fontId="5"/>
  </si>
  <si>
    <t>体重
kg</t>
    <rPh sb="0" eb="2">
      <t>タイジュウ</t>
    </rPh>
    <phoneticPr fontId="5"/>
  </si>
  <si>
    <t>●●町立●●中学校</t>
    <rPh sb="2" eb="4">
      <t>チョウリツ</t>
    </rPh>
    <rPh sb="6" eb="9">
      <t>チュウガッコウ</t>
    </rPh>
    <phoneticPr fontId="8"/>
  </si>
  <si>
    <t>●●県</t>
    <rPh sb="2" eb="3">
      <t>ケン</t>
    </rPh>
    <phoneticPr fontId="8"/>
  </si>
  <si>
    <t>高校名・都道府県</t>
    <rPh sb="0" eb="2">
      <t>コウコウ</t>
    </rPh>
    <rPh sb="2" eb="3">
      <t>メイ</t>
    </rPh>
    <rPh sb="4" eb="8">
      <t>トドウフケン</t>
    </rPh>
    <phoneticPr fontId="5"/>
  </si>
  <si>
    <t>(公財)日本陸上競技連盟</t>
    <rPh sb="1" eb="3">
      <t>コウザイ</t>
    </rPh>
    <rPh sb="4" eb="6">
      <t>ニホン</t>
    </rPh>
    <rPh sb="6" eb="8">
      <t>リクジョウ</t>
    </rPh>
    <rPh sb="8" eb="10">
      <t>キョウギ</t>
    </rPh>
    <rPh sb="10" eb="12">
      <t>レンメイ</t>
    </rPh>
    <phoneticPr fontId="31"/>
  </si>
  <si>
    <t>(公財)日本水泳連盟</t>
    <rPh sb="4" eb="6">
      <t>ニホン</t>
    </rPh>
    <rPh sb="6" eb="8">
      <t>スイエイ</t>
    </rPh>
    <rPh sb="8" eb="10">
      <t>レンメイ</t>
    </rPh>
    <phoneticPr fontId="31"/>
  </si>
  <si>
    <t>(公財)日本サッカー協会</t>
    <rPh sb="4" eb="6">
      <t>ニホン</t>
    </rPh>
    <rPh sb="10" eb="12">
      <t>キョウカイ</t>
    </rPh>
    <phoneticPr fontId="31"/>
  </si>
  <si>
    <t>(公財)日本テニス協会</t>
    <rPh sb="4" eb="6">
      <t>ニホン</t>
    </rPh>
    <rPh sb="9" eb="11">
      <t>キョウカイ</t>
    </rPh>
    <phoneticPr fontId="31"/>
  </si>
  <si>
    <t>(公財)日本バレーボール協会</t>
    <rPh sb="4" eb="6">
      <t>ニホン</t>
    </rPh>
    <rPh sb="12" eb="14">
      <t>キョウカイ</t>
    </rPh>
    <phoneticPr fontId="31"/>
  </si>
  <si>
    <t>(公財)日本体操協会</t>
    <rPh sb="4" eb="6">
      <t>ニホン</t>
    </rPh>
    <rPh sb="6" eb="8">
      <t>タイソウ</t>
    </rPh>
    <rPh sb="8" eb="10">
      <t>キョウカイ</t>
    </rPh>
    <phoneticPr fontId="31"/>
  </si>
  <si>
    <t>(公財)日本バスケットボール協会</t>
    <rPh sb="4" eb="6">
      <t>ニホン</t>
    </rPh>
    <rPh sb="14" eb="16">
      <t>キョウカイ</t>
    </rPh>
    <phoneticPr fontId="31"/>
  </si>
  <si>
    <t>(公財)日本レスリング協会</t>
    <rPh sb="4" eb="6">
      <t>ニホン</t>
    </rPh>
    <rPh sb="11" eb="13">
      <t>キョウカイ</t>
    </rPh>
    <phoneticPr fontId="31"/>
  </si>
  <si>
    <t>(公財)日本セーリング連盟</t>
    <rPh sb="4" eb="6">
      <t>ニホン</t>
    </rPh>
    <rPh sb="11" eb="13">
      <t>レンメイ</t>
    </rPh>
    <phoneticPr fontId="31"/>
  </si>
  <si>
    <t>(公財)日本ハンドボール協会</t>
    <rPh sb="4" eb="6">
      <t>ニホン</t>
    </rPh>
    <rPh sb="12" eb="14">
      <t>キョウカイ</t>
    </rPh>
    <phoneticPr fontId="31"/>
  </si>
  <si>
    <t>(公財)日本自転車競技連盟</t>
    <rPh sb="4" eb="6">
      <t>ニホン</t>
    </rPh>
    <rPh sb="6" eb="9">
      <t>ジテンシャ</t>
    </rPh>
    <rPh sb="9" eb="11">
      <t>キョウギ</t>
    </rPh>
    <rPh sb="11" eb="13">
      <t>レンメイ</t>
    </rPh>
    <phoneticPr fontId="31"/>
  </si>
  <si>
    <t>(公財)日本卓球協会</t>
    <rPh sb="4" eb="6">
      <t>ニホン</t>
    </rPh>
    <rPh sb="6" eb="8">
      <t>タッキュウ</t>
    </rPh>
    <rPh sb="8" eb="10">
      <t>キョウカイ</t>
    </rPh>
    <phoneticPr fontId="31"/>
  </si>
  <si>
    <t>(公財)全日本柔道連盟</t>
    <rPh sb="4" eb="7">
      <t>ゼンニホン</t>
    </rPh>
    <rPh sb="7" eb="9">
      <t>ジュウドウ</t>
    </rPh>
    <rPh sb="9" eb="11">
      <t>レンメイ</t>
    </rPh>
    <phoneticPr fontId="31"/>
  </si>
  <si>
    <t>(公財)日本バドミントン協会</t>
    <rPh sb="4" eb="6">
      <t>ニホン</t>
    </rPh>
    <rPh sb="12" eb="14">
      <t>キョウカイ</t>
    </rPh>
    <phoneticPr fontId="31"/>
  </si>
  <si>
    <t>(公財)日本ラグビーフットボール協会</t>
    <rPh sb="4" eb="6">
      <t>ニホン</t>
    </rPh>
    <rPh sb="16" eb="18">
      <t>キョウカイ</t>
    </rPh>
    <phoneticPr fontId="31"/>
  </si>
  <si>
    <t>(公財)全日本空手道連盟</t>
    <rPh sb="4" eb="7">
      <t>ゼンニホン</t>
    </rPh>
    <rPh sb="7" eb="9">
      <t>カラテ</t>
    </rPh>
    <rPh sb="9" eb="10">
      <t>ドウ</t>
    </rPh>
    <rPh sb="10" eb="12">
      <t>レンメイ</t>
    </rPh>
    <phoneticPr fontId="31"/>
  </si>
  <si>
    <t>(公財)日本ゴルフ協会</t>
    <rPh sb="4" eb="6">
      <t>ニホン</t>
    </rPh>
    <rPh sb="9" eb="11">
      <t>キョウカイ</t>
    </rPh>
    <phoneticPr fontId="31"/>
  </si>
  <si>
    <t>(公社)日本ボート協会</t>
    <rPh sb="2" eb="3">
      <t>シャ</t>
    </rPh>
    <rPh sb="4" eb="6">
      <t>ニホン</t>
    </rPh>
    <rPh sb="9" eb="11">
      <t>キョウカイ</t>
    </rPh>
    <phoneticPr fontId="31"/>
  </si>
  <si>
    <t>(公社)日本ホッケー協会</t>
    <rPh sb="4" eb="6">
      <t>ニホン</t>
    </rPh>
    <rPh sb="10" eb="12">
      <t>キョウカイ</t>
    </rPh>
    <phoneticPr fontId="31"/>
  </si>
  <si>
    <t>(公社)日本ウエイトリフティング協会</t>
    <rPh sb="4" eb="6">
      <t>ニホン</t>
    </rPh>
    <rPh sb="16" eb="18">
      <t>キョウカイ</t>
    </rPh>
    <phoneticPr fontId="31"/>
  </si>
  <si>
    <t>(公社)日本馬術連盟</t>
    <rPh sb="4" eb="6">
      <t>ニホン</t>
    </rPh>
    <rPh sb="6" eb="8">
      <t>バジュツ</t>
    </rPh>
    <rPh sb="8" eb="10">
      <t>レンメイ</t>
    </rPh>
    <phoneticPr fontId="31"/>
  </si>
  <si>
    <t>(公社)日本フェンシング協会</t>
    <rPh sb="4" eb="6">
      <t>ニホン</t>
    </rPh>
    <rPh sb="12" eb="14">
      <t>キョウカイ</t>
    </rPh>
    <phoneticPr fontId="31"/>
  </si>
  <si>
    <t>(公社)日本ライフル射撃協会</t>
    <rPh sb="4" eb="6">
      <t>ニホン</t>
    </rPh>
    <rPh sb="10" eb="12">
      <t>シャゲキ</t>
    </rPh>
    <rPh sb="12" eb="14">
      <t>キョウカイ</t>
    </rPh>
    <phoneticPr fontId="31"/>
  </si>
  <si>
    <t>(公社)日本近代五種協会</t>
    <rPh sb="4" eb="6">
      <t>ニホン</t>
    </rPh>
    <rPh sb="6" eb="8">
      <t>キンダイ</t>
    </rPh>
    <rPh sb="8" eb="10">
      <t>ゴシュ</t>
    </rPh>
    <rPh sb="10" eb="12">
      <t>キョウカイ</t>
    </rPh>
    <phoneticPr fontId="31"/>
  </si>
  <si>
    <t>(公社)山岳・スポーツクライミング協会</t>
    <rPh sb="4" eb="6">
      <t>サンガク</t>
    </rPh>
    <rPh sb="17" eb="19">
      <t>キョウカイ</t>
    </rPh>
    <phoneticPr fontId="31"/>
  </si>
  <si>
    <t>(公社)日本カヌー連盟</t>
    <rPh sb="4" eb="6">
      <t>ニホン</t>
    </rPh>
    <rPh sb="9" eb="11">
      <t>レンメイ</t>
    </rPh>
    <phoneticPr fontId="31"/>
  </si>
  <si>
    <t>(公社)全日本アーチェリー連盟</t>
    <rPh sb="4" eb="7">
      <t>ゼンニホン</t>
    </rPh>
    <rPh sb="13" eb="15">
      <t>レンメイ</t>
    </rPh>
    <phoneticPr fontId="31"/>
  </si>
  <si>
    <t>(公社)日本トライアスロン連合</t>
    <rPh sb="4" eb="6">
      <t>ニホン</t>
    </rPh>
    <rPh sb="13" eb="15">
      <t>レンゴウ</t>
    </rPh>
    <phoneticPr fontId="31"/>
  </si>
  <si>
    <t>(一社)日本ボクシング連盟</t>
    <rPh sb="1" eb="2">
      <t>イチ</t>
    </rPh>
    <rPh sb="4" eb="6">
      <t>ニホン</t>
    </rPh>
    <rPh sb="11" eb="13">
      <t>レンメイ</t>
    </rPh>
    <phoneticPr fontId="31"/>
  </si>
  <si>
    <t>(一社)全日本テコンドー協会</t>
    <rPh sb="4" eb="5">
      <t>ゼン</t>
    </rPh>
    <rPh sb="5" eb="7">
      <t>ニホン</t>
    </rPh>
    <rPh sb="12" eb="14">
      <t>キョウカイ</t>
    </rPh>
    <phoneticPr fontId="31"/>
  </si>
  <si>
    <t>体操/新体操</t>
    <rPh sb="0" eb="2">
      <t>タイソウ</t>
    </rPh>
    <rPh sb="3" eb="6">
      <t>シンタイソウ</t>
    </rPh>
    <phoneticPr fontId="5"/>
  </si>
  <si>
    <t>体操/体操競技</t>
    <rPh sb="0" eb="2">
      <t>タイソウ</t>
    </rPh>
    <rPh sb="3" eb="5">
      <t>タイソウ</t>
    </rPh>
    <rPh sb="5" eb="7">
      <t>キョウギ</t>
    </rPh>
    <phoneticPr fontId="5"/>
  </si>
  <si>
    <t>ﾗｸﾞﾋﾞｰ/女子</t>
    <rPh sb="7" eb="9">
      <t>ジョシ</t>
    </rPh>
    <phoneticPr fontId="5"/>
  </si>
  <si>
    <t>野球</t>
    <rPh sb="0" eb="2">
      <t>ヤキュウ</t>
    </rPh>
    <phoneticPr fontId="5"/>
  </si>
  <si>
    <t>空手</t>
    <rPh sb="0" eb="2">
      <t>カラテ</t>
    </rPh>
    <phoneticPr fontId="5"/>
  </si>
  <si>
    <t>(公財)日本ソフトボール協会</t>
    <phoneticPr fontId="5"/>
  </si>
  <si>
    <t>(一社)日本クレー射撃協会</t>
    <phoneticPr fontId="5"/>
  </si>
  <si>
    <t>(一財)全日本野球協会</t>
    <phoneticPr fontId="5"/>
  </si>
  <si>
    <t>(一社)日本サーフィン連盟</t>
    <rPh sb="1" eb="3">
      <t>イッシャ</t>
    </rPh>
    <rPh sb="4" eb="6">
      <t>ニホン</t>
    </rPh>
    <rPh sb="11" eb="13">
      <t>レンメイ</t>
    </rPh>
    <phoneticPr fontId="31"/>
  </si>
  <si>
    <t>090-1234-5678</t>
    <phoneticPr fontId="5"/>
  </si>
  <si>
    <t>03-3481-2288</t>
    <phoneticPr fontId="5"/>
  </si>
  <si>
    <t>水泳/ｱｰﾃｨｽﾃｨｯｸｽｲﾐﾝｸﾞ</t>
    <rPh sb="0" eb="2">
      <t>スイエイ</t>
    </rPh>
    <phoneticPr fontId="5"/>
  </si>
  <si>
    <t>馬術/馬場馬術</t>
    <rPh sb="0" eb="2">
      <t>バジュツ</t>
    </rPh>
    <rPh sb="3" eb="5">
      <t>ババ</t>
    </rPh>
    <rPh sb="5" eb="7">
      <t>バジュツ</t>
    </rPh>
    <phoneticPr fontId="5"/>
  </si>
  <si>
    <t>馬術/総合馬術</t>
    <rPh sb="0" eb="2">
      <t>バジュツ</t>
    </rPh>
    <rPh sb="3" eb="5">
      <t>ソウゴウ</t>
    </rPh>
    <rPh sb="5" eb="7">
      <t>バジュツ</t>
    </rPh>
    <phoneticPr fontId="5"/>
  </si>
  <si>
    <t>馬術/障害馬術</t>
    <rPh sb="0" eb="2">
      <t>バジュツ</t>
    </rPh>
    <rPh sb="3" eb="5">
      <t>ショウガイ</t>
    </rPh>
    <rPh sb="5" eb="7">
      <t>バジュツ</t>
    </rPh>
    <phoneticPr fontId="5"/>
  </si>
  <si>
    <t>自転車/ﾏｳﾝﾃﾝﾊﾞｲｸ</t>
    <rPh sb="0" eb="3">
      <t>ジテンシャ</t>
    </rPh>
    <phoneticPr fontId="5"/>
  </si>
  <si>
    <t>自転車/ﾛｰﾄﾞ</t>
    <rPh sb="0" eb="3">
      <t>ジテンシャ</t>
    </rPh>
    <phoneticPr fontId="5"/>
  </si>
  <si>
    <t>自転車/ﾄﾗｯｸ</t>
    <rPh sb="0" eb="3">
      <t>ジテンシャ</t>
    </rPh>
    <phoneticPr fontId="5"/>
  </si>
  <si>
    <t>日本オリンピック委員会</t>
    <rPh sb="0" eb="2">
      <t>ニホン</t>
    </rPh>
    <rPh sb="8" eb="11">
      <t>イインカイ</t>
    </rPh>
    <phoneticPr fontId="5"/>
  </si>
  <si>
    <t>陸上競技</t>
    <rPh sb="0" eb="2">
      <t>リクジョウ</t>
    </rPh>
    <rPh sb="2" eb="4">
      <t>キョウギ</t>
    </rPh>
    <phoneticPr fontId="6"/>
  </si>
  <si>
    <t>水泳/ﾏﾗｿﾝｽｲﾐﾝｸﾞ</t>
    <rPh sb="0" eb="2">
      <t>スイエイ</t>
    </rPh>
    <phoneticPr fontId="5"/>
  </si>
  <si>
    <t>ｻｯｶｰ/男子</t>
    <rPh sb="5" eb="7">
      <t>ダンシ</t>
    </rPh>
    <phoneticPr fontId="6"/>
  </si>
  <si>
    <t>ｻｯｶｰ/女子</t>
    <rPh sb="5" eb="7">
      <t>ジョシ</t>
    </rPh>
    <phoneticPr fontId="6"/>
  </si>
  <si>
    <t>ﾃﾆｽ</t>
  </si>
  <si>
    <t>ﾋﾞｰﾁﾊﾞﾚｰﾎﾞｰﾙ</t>
  </si>
  <si>
    <t>体操/ﾄﾗﾝﾎﾟﾘﾝ</t>
  </si>
  <si>
    <t>ﾊﾞｽｹｯﾄﾎﾞｰﾙ/3×3</t>
  </si>
  <si>
    <t>ﾚｽﾘﾝｸﾞ</t>
  </si>
  <si>
    <t>ｳｴｲﾄﾘﾌﾃｨﾝｸﾞ</t>
  </si>
  <si>
    <t>自転車/BMXﾌﾘｰｽﾀｲﾙ</t>
    <rPh sb="0" eb="3">
      <t>ジテンシャ</t>
    </rPh>
    <phoneticPr fontId="5"/>
  </si>
  <si>
    <t>自転車/BMXﾚｰｼﾝｸﾞ</t>
    <rPh sb="0" eb="3">
      <t>ジテンシャ</t>
    </rPh>
    <phoneticPr fontId="5"/>
  </si>
  <si>
    <t>卓球</t>
    <rPh sb="0" eb="2">
      <t>タッキュウ</t>
    </rPh>
    <phoneticPr fontId="6"/>
  </si>
  <si>
    <t>柔道</t>
    <rPh sb="0" eb="2">
      <t>ジュウドウ</t>
    </rPh>
    <phoneticPr fontId="6"/>
  </si>
  <si>
    <t>射撃/ﾗｲﾌﾙ</t>
  </si>
  <si>
    <t>射撃/ｸﾚｰ</t>
  </si>
  <si>
    <t>ﾗｸﾞﾋﾞｰ/男子</t>
  </si>
  <si>
    <t>ｶﾇｰ/ｽﾗﾛｰﾑ</t>
  </si>
  <si>
    <t>ｶﾇｰ/ｽﾌﾟﾘﾝﾄ</t>
  </si>
  <si>
    <t>ｿﾌﾄﾎﾞｰﾙ</t>
  </si>
  <si>
    <t>ｽﾎﾟｰﾂｸﾗｲﾐﾝｸﾞ</t>
  </si>
  <si>
    <t>ｻｰﾌｨﾝ</t>
  </si>
  <si>
    <t>ｽｹｰﾄﾎﾞｰﾄﾞ</t>
  </si>
  <si>
    <t>IF登録氏名</t>
    <rPh sb="2" eb="4">
      <t>トウロク</t>
    </rPh>
    <rPh sb="4" eb="6">
      <t>シメイ</t>
    </rPh>
    <phoneticPr fontId="5"/>
  </si>
  <si>
    <t>IF famly name
英文(氏)</t>
    <rPh sb="14" eb="16">
      <t>エイブン</t>
    </rPh>
    <rPh sb="17" eb="18">
      <t>シ</t>
    </rPh>
    <phoneticPr fontId="5"/>
  </si>
  <si>
    <t>IF given name
英文(名)</t>
    <rPh sb="14" eb="16">
      <t>エイブン</t>
    </rPh>
    <rPh sb="17" eb="18">
      <t>メイ</t>
    </rPh>
    <phoneticPr fontId="5"/>
  </si>
  <si>
    <t>（一社）ワールドスケートジャパン</t>
    <phoneticPr fontId="31"/>
  </si>
  <si>
    <t>＜様式-A2＞</t>
    <rPh sb="1" eb="3">
      <t>ヨウシキ</t>
    </rPh>
    <phoneticPr fontId="5"/>
  </si>
  <si>
    <t>＜変更点＞</t>
    <rPh sb="1" eb="4">
      <t>ヘンコウテン</t>
    </rPh>
    <phoneticPr fontId="5"/>
  </si>
  <si>
    <t>・他フォームとの統一</t>
    <rPh sb="1" eb="2">
      <t>タ</t>
    </rPh>
    <rPh sb="8" eb="10">
      <t>トウイツ</t>
    </rPh>
    <phoneticPr fontId="5"/>
  </si>
  <si>
    <t>・IF登録氏名の追加</t>
    <rPh sb="3" eb="5">
      <t>トウロク</t>
    </rPh>
    <rPh sb="5" eb="7">
      <t>シメイ</t>
    </rPh>
    <rPh sb="8" eb="10">
      <t>ツイカ</t>
    </rPh>
    <phoneticPr fontId="5"/>
  </si>
  <si>
    <t>・本籍地の削除（推薦用紙も同様）</t>
    <rPh sb="1" eb="4">
      <t>ホンセキチ</t>
    </rPh>
    <rPh sb="5" eb="7">
      <t>サクジョ</t>
    </rPh>
    <rPh sb="8" eb="10">
      <t>スイセン</t>
    </rPh>
    <rPh sb="10" eb="12">
      <t>ヨウシ</t>
    </rPh>
    <rPh sb="13" eb="15">
      <t>ドウヨウ</t>
    </rPh>
    <phoneticPr fontId="5"/>
  </si>
  <si>
    <t>・年齢の自動入力（2020年7月24日時点）</t>
    <rPh sb="1" eb="3">
      <t>ネンレイ</t>
    </rPh>
    <rPh sb="4" eb="6">
      <t>ジドウ</t>
    </rPh>
    <rPh sb="6" eb="8">
      <t>ニュウリョク</t>
    </rPh>
    <rPh sb="13" eb="14">
      <t>ネン</t>
    </rPh>
    <rPh sb="15" eb="16">
      <t>ガツ</t>
    </rPh>
    <rPh sb="18" eb="19">
      <t>ニチ</t>
    </rPh>
    <rPh sb="19" eb="21">
      <t>ジテン</t>
    </rPh>
    <phoneticPr fontId="5"/>
  </si>
  <si>
    <t>・郵便番号ハイフンの自動入力</t>
    <rPh sb="1" eb="3">
      <t>ユウビン</t>
    </rPh>
    <rPh sb="3" eb="5">
      <t>バンゴウ</t>
    </rPh>
    <rPh sb="10" eb="12">
      <t>ジドウ</t>
    </rPh>
    <rPh sb="12" eb="14">
      <t>ニュウリョク</t>
    </rPh>
    <phoneticPr fontId="5"/>
  </si>
  <si>
    <t>・現住所と勤務先フリガナ自動入力</t>
    <rPh sb="1" eb="4">
      <t>ゲンジュウショ</t>
    </rPh>
    <rPh sb="5" eb="8">
      <t>キンムサキ</t>
    </rPh>
    <rPh sb="12" eb="14">
      <t>ジドウ</t>
    </rPh>
    <rPh sb="14" eb="16">
      <t>ニュウリョク</t>
    </rPh>
    <phoneticPr fontId="5"/>
  </si>
  <si>
    <t>・パスポート有効期限自動チェック</t>
    <rPh sb="6" eb="8">
      <t>ユウコウ</t>
    </rPh>
    <rPh sb="8" eb="10">
      <t>キゲン</t>
    </rPh>
    <rPh sb="10" eb="12">
      <t>ジドウ</t>
    </rPh>
    <phoneticPr fontId="5"/>
  </si>
  <si>
    <t>（2020年8月11日以降まで有効ならOK、満たなければNG）</t>
  </si>
  <si>
    <t>選手</t>
    <rPh sb="0" eb="2">
      <t>センシュ</t>
    </rPh>
    <phoneticPr fontId="5"/>
  </si>
  <si>
    <t>ボート</t>
    <phoneticPr fontId="5"/>
  </si>
  <si>
    <t>（公社）日本ボート協会</t>
    <rPh sb="1" eb="3">
      <t>コウシャ</t>
    </rPh>
    <rPh sb="4" eb="6">
      <t>ニホン</t>
    </rPh>
    <rPh sb="9" eb="11">
      <t>キョウカイ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</si>
</sst>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@&quot;歳&quot;"/>
    <numFmt numFmtId="177" formatCode="[&lt;=999]000;[&lt;=99999]000\-00;000\-0000"/>
    <numFmt numFmtId="178" formatCode="0&quot;歳&quot;"/>
    <numFmt numFmtId="179" formatCode="d&quot;¥&quot;&quot;¥&quot;\.mmm&quot;¥&quot;&quot;¥&quot;\.yy"/>
    <numFmt numFmtId="180" formatCode="#,##0;\-#,##0;&quot;-&quot;"/>
    <numFmt numFmtId="181" formatCode="_-* #,##0\ _F_-;\-* #,##0\ _F_-;_-* &quot;-&quot;\ _F_-;_-@_-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mmm\ dd\,\ yyyy"/>
    <numFmt numFmtId="185" formatCode="_([$€-2]* #,##0.00_);_([$€-2]* \(#,##0.00\);_([$€-2]* &quot;-&quot;??_)"/>
    <numFmt numFmtId="186" formatCode="#,##0.0_);\(#,##0.0\)"/>
    <numFmt numFmtId="187" formatCode="_(* #,##0.0_);_(* \(#,##0.0\);_(* &quot;-&quot;??_);_(@_)"/>
    <numFmt numFmtId="188" formatCode="_(* #,##0.0000_);_(* \(#,##0.0000\);_(* &quot;-&quot;??_);_(@_)"/>
    <numFmt numFmtId="189" formatCode="0.0%;\(0.0%\)"/>
    <numFmt numFmtId="190" formatCode="_(* #,##0.000_);_(* \(#,##0.000\);_(* &quot;-&quot;??_);_(@_)"/>
    <numFmt numFmtId="191" formatCode="#,##0&quot;｣&quot;_);&quot;¥&quot;&quot;¥&quot;\(#,##0&quot;｣&quot;&quot;¥&quot;&quot;¥&quot;\)"/>
    <numFmt numFmtId="192" formatCode="&quot;$&quot;#,##0_);\(&quot;$&quot;#,##0\)"/>
    <numFmt numFmtId="193" formatCode="_-* #,##0.00_-;&quot;¥&quot;&quot;¥&quot;\-* #,##0.00_-;_-* &quot;-&quot;??_-;_-@_-"/>
    <numFmt numFmtId="194" formatCode="0\(&quot;客&quot;\)"/>
    <numFmt numFmtId="195" formatCode="#,##0\-;&quot;▲&quot;#,##0\-"/>
    <numFmt numFmtId="196" formatCode="0.00000_ "/>
    <numFmt numFmtId="197" formatCode="&quot;¥&quot;#,##0\-;&quot;¥&quot;&quot;▲&quot;#,##0\-"/>
    <numFmt numFmtId="198" formatCode="_-&quot;¥&quot;* #,##0_-;&quot;¥&quot;&quot;¥&quot;\-&quot;¥&quot;* #,##0_-;_-&quot;¥&quot;* &quot;-&quot;_-;_-@_-"/>
    <numFmt numFmtId="199" formatCode="0\(&quot;個&quot;\)"/>
    <numFmt numFmtId="200" formatCode="_-&quot;¥&quot;* #,##0.00_-;&quot;¥&quot;&quot;¥&quot;\-&quot;¥&quot;* #,##0.00_-;_-&quot;¥&quot;* &quot;-&quot;??_-;_-@_-"/>
    <numFmt numFmtId="201" formatCode="0\(&quot;式&quot;\)"/>
    <numFmt numFmtId="202" formatCode="#,##0.0&quot;人月&quot;"/>
    <numFmt numFmtId="203" formatCode="&quot;¥&quot;&quot;¥&quot;\$#,##0_);&quot;¥&quot;&quot;¥&quot;\(&quot;¥&quot;&quot;¥&quot;\$#,##0&quot;¥&quot;&quot;¥&quot;\)"/>
    <numFmt numFmtId="204" formatCode="0\(&quot;袋&quot;\)"/>
    <numFmt numFmtId="205" formatCode="&quot;¥&quot;#,##0.00;[Red]&quot;¥&quot;&quot;¥&quot;\-&quot;¥&quot;#,##0.00"/>
    <numFmt numFmtId="206" formatCode="0\(&quot;台&quot;\)"/>
    <numFmt numFmtId="207" formatCode="&quot;$&quot;#,##0.00_);[Red]\(&quot;$&quot;#,##0.00\)"/>
    <numFmt numFmtId="208" formatCode="&quot;$&quot;#,##0_);[Red]\(&quot;$&quot;#,##0\)"/>
    <numFmt numFmtId="209" formatCode="_-* #,##0_-;&quot;¥&quot;&quot;¥&quot;\-* #,##0_-;_-* &quot;-&quot;_-;_-@_-"/>
    <numFmt numFmtId="210" formatCode="0\(&quot;日&quot;\)"/>
    <numFmt numFmtId="211" formatCode="yyyy/mm/dd"/>
    <numFmt numFmtId="212" formatCode="0_ "/>
    <numFmt numFmtId="213" formatCode="&quot;¥&quot;&quot;¥&quot;\$#,##0_);[Red]&quot;¥&quot;&quot;¥&quot;\(&quot;¥&quot;&quot;¥&quot;\$#,##0&quot;¥&quot;&quot;¥&quot;\)"/>
    <numFmt numFmtId="214" formatCode="0\(&quot;枚&quot;\)"/>
  </numFmts>
  <fonts count="9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Tahoma"/>
      <family val="2"/>
    </font>
    <font>
      <sz val="10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name val="ＭＳ Ｐ明朝"/>
      <family val="1"/>
      <charset val="128"/>
    </font>
    <font>
      <sz val="2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72"/>
      <name val="ＭＳ Ｐ明朝"/>
      <family val="1"/>
      <charset val="128"/>
    </font>
    <font>
      <b/>
      <sz val="52"/>
      <name val="ＭＳ Ｐ明朝"/>
      <family val="1"/>
      <charset val="128"/>
    </font>
    <font>
      <b/>
      <sz val="36"/>
      <name val="ＭＳ Ｐ明朝"/>
      <family val="1"/>
      <charset val="128"/>
    </font>
    <font>
      <b/>
      <sz val="48"/>
      <name val="ＭＳ Ｐ明朝"/>
      <family val="1"/>
      <charset val="128"/>
    </font>
    <font>
      <sz val="19"/>
      <name val="ＭＳ Ｐ明朝"/>
      <family val="1"/>
      <charset val="128"/>
    </font>
    <font>
      <sz val="24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10"/>
      <color theme="1"/>
      <name val="ＭＳ ゴシック"/>
      <family val="2"/>
      <charset val="128"/>
    </font>
    <font>
      <u/>
      <sz val="10"/>
      <color theme="10"/>
      <name val="ＭＳ ゴシック"/>
      <family val="2"/>
      <charset val="128"/>
    </font>
    <font>
      <b/>
      <sz val="20"/>
      <name val="ＭＳ Ｐゴシック"/>
      <family val="3"/>
      <charset val="128"/>
    </font>
    <font>
      <b/>
      <sz val="18"/>
      <color indexed="81"/>
      <name val="MS P ゴシック"/>
      <family val="3"/>
      <charset val="128"/>
    </font>
    <font>
      <b/>
      <sz val="42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Arial"/>
      <family val="2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Courier New"/>
      <family val="3"/>
    </font>
    <font>
      <sz val="8"/>
      <name val="Times New Roman"/>
      <family val="1"/>
    </font>
    <font>
      <sz val="12"/>
      <name val="Tms Rm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ＭＳ ゴシック"/>
      <family val="3"/>
      <charset val="128"/>
    </font>
    <font>
      <sz val="10"/>
      <name val="MS Serif"/>
      <family val="1"/>
    </font>
    <font>
      <sz val="10"/>
      <name val="Courier"/>
      <family val="3"/>
    </font>
    <font>
      <sz val="12"/>
      <name val="Courier New"/>
      <family val="3"/>
    </font>
    <font>
      <sz val="10"/>
      <color indexed="16"/>
      <name val="MS Serif"/>
      <family val="1"/>
    </font>
    <font>
      <sz val="9"/>
      <name val="Times New Roman"/>
      <family val="1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11"/>
      <name val="明朝"/>
      <family val="1"/>
      <charset val="128"/>
    </font>
    <font>
      <sz val="10"/>
      <name val="Times New Roman"/>
      <family val="1"/>
    </font>
    <font>
      <sz val="10"/>
      <name val="Tms Rmn"/>
      <family val="1"/>
    </font>
    <font>
      <b/>
      <i/>
      <sz val="12"/>
      <color indexed="1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24"/>
      <name val="Courier New"/>
      <family val="3"/>
    </font>
    <font>
      <sz val="8"/>
      <color indexed="16"/>
      <name val="Century Schoolbook"/>
      <family val="1"/>
    </font>
    <font>
      <sz val="8"/>
      <name val="Helv"/>
      <family val="2"/>
    </font>
    <font>
      <b/>
      <i/>
      <sz val="10"/>
      <name val="Times New Roman"/>
      <family val="1"/>
    </font>
    <font>
      <b/>
      <i/>
      <sz val="12"/>
      <name val="Arial"/>
      <family val="2"/>
    </font>
    <font>
      <b/>
      <i/>
      <sz val="24"/>
      <name val="Times New Roman"/>
      <family val="1"/>
    </font>
    <font>
      <b/>
      <sz val="11"/>
      <name val="Helv"/>
      <family val="2"/>
    </font>
    <font>
      <b/>
      <sz val="8"/>
      <color indexed="8"/>
      <name val="Helv"/>
      <family val="2"/>
    </font>
    <font>
      <b/>
      <sz val="9"/>
      <name val="Times New Roman"/>
      <family val="1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3.5"/>
      <name val="System"/>
      <charset val="128"/>
    </font>
    <font>
      <sz val="22"/>
      <name val="ＭＳ 明朝"/>
      <family val="1"/>
      <charset val="128"/>
    </font>
    <font>
      <sz val="12"/>
      <name val="中ゴシック体"/>
      <family val="3"/>
      <charset val="128"/>
    </font>
    <font>
      <u/>
      <sz val="9.35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中ゴシックＢＢＢ"/>
      <family val="3"/>
      <charset val="128"/>
    </font>
    <font>
      <sz val="12"/>
      <name val="Osaka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Geneva"/>
      <family val="2"/>
    </font>
    <font>
      <sz val="11"/>
      <color theme="1"/>
      <name val="ＭＳ Ｐゴシック"/>
      <family val="3"/>
      <charset val="128"/>
      <scheme val="minor"/>
    </font>
    <font>
      <b/>
      <sz val="12"/>
      <name val="標準ゴシック"/>
      <family val="3"/>
      <charset val="128"/>
    </font>
    <font>
      <sz val="12"/>
      <name val="ＭＳ Ｐゴシック"/>
      <family val="3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trike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中ゴシック体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29">
      <alignment vertical="center"/>
    </xf>
    <xf numFmtId="179" fontId="2" fillId="0" borderId="17">
      <alignment horizontal="right"/>
    </xf>
    <xf numFmtId="0" fontId="42" fillId="7" borderId="17" applyNumberFormat="0" applyFont="0" applyBorder="0" applyAlignment="0" applyProtection="0">
      <alignment horizontal="center"/>
    </xf>
    <xf numFmtId="0" fontId="43" fillId="0" borderId="0">
      <alignment horizontal="center" wrapText="1"/>
      <protection locked="0"/>
    </xf>
    <xf numFmtId="0" fontId="44" fillId="0" borderId="0" applyNumberFormat="0" applyFill="0" applyBorder="0" applyAlignment="0" applyProtection="0"/>
    <xf numFmtId="180" fontId="45" fillId="0" borderId="0" applyFill="0" applyBorder="0" applyAlignment="0"/>
    <xf numFmtId="0" fontId="44" fillId="0" borderId="0" applyNumberFormat="0" applyFont="0" applyFill="0" applyBorder="0">
      <alignment vertical="center" wrapText="1"/>
    </xf>
    <xf numFmtId="0" fontId="44" fillId="0" borderId="0" applyFont="0" applyFill="0" applyBorder="0">
      <alignment vertical="center"/>
    </xf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7" fillId="0" borderId="0" applyNumberFormat="0" applyFont="0" applyBorder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83" fontId="46" fillId="0" borderId="0" applyFont="0" applyFill="0" applyBorder="0" applyAlignment="0" applyProtection="0"/>
    <xf numFmtId="184" fontId="50" fillId="0" borderId="17">
      <alignment vertical="center" wrapText="1"/>
    </xf>
    <xf numFmtId="49" fontId="39" fillId="0" borderId="0">
      <alignment horizontal="left" vertical="center"/>
    </xf>
    <xf numFmtId="0" fontId="46" fillId="7" borderId="17" applyNumberFormat="0" applyFont="0" applyBorder="0" applyAlignment="0" applyProtection="0">
      <alignment horizontal="left" vertical="center"/>
    </xf>
    <xf numFmtId="0" fontId="51" fillId="0" borderId="0" applyNumberFormat="0" applyAlignment="0">
      <alignment horizontal="left"/>
    </xf>
    <xf numFmtId="0" fontId="52" fillId="0" borderId="0">
      <alignment horizontal="left"/>
    </xf>
    <xf numFmtId="185" fontId="45" fillId="0" borderId="0" applyFont="0" applyFill="0" applyBorder="0" applyAlignment="0" applyProtection="0"/>
    <xf numFmtId="184" fontId="50" fillId="8" borderId="17" applyFont="0">
      <alignment horizontal="center" vertical="center" shrinkToFit="1"/>
    </xf>
    <xf numFmtId="38" fontId="53" fillId="3" borderId="0" applyNumberFormat="0" applyBorder="0" applyAlignment="0" applyProtection="0"/>
    <xf numFmtId="0" fontId="54" fillId="9" borderId="0"/>
    <xf numFmtId="0" fontId="55" fillId="0" borderId="30" applyNumberFormat="0" applyAlignment="0" applyProtection="0">
      <alignment horizontal="left" vertical="center"/>
    </xf>
    <xf numFmtId="0" fontId="55" fillId="0" borderId="18">
      <alignment horizontal="left" vertical="center"/>
    </xf>
    <xf numFmtId="0" fontId="55" fillId="0" borderId="18">
      <alignment horizontal="left" vertical="center"/>
    </xf>
    <xf numFmtId="0" fontId="40" fillId="0" borderId="0" applyBorder="0"/>
    <xf numFmtId="10" fontId="53" fillId="10" borderId="17" applyNumberFormat="0" applyBorder="0" applyAlignment="0" applyProtection="0"/>
    <xf numFmtId="186" fontId="56" fillId="11" borderId="0"/>
    <xf numFmtId="1" fontId="40" fillId="0" borderId="0" applyProtection="0">
      <protection locked="0"/>
    </xf>
    <xf numFmtId="186" fontId="57" fillId="12" borderId="0"/>
    <xf numFmtId="0" fontId="50" fillId="0" borderId="17" applyFill="0" applyBorder="0" applyProtection="0">
      <alignment vertical="center"/>
    </xf>
    <xf numFmtId="187" fontId="58" fillId="0" borderId="0" applyFont="0" applyFill="0" applyBorder="0" applyAlignment="0" applyProtection="0"/>
    <xf numFmtId="188" fontId="58" fillId="0" borderId="0" applyFont="0" applyFill="0" applyBorder="0" applyAlignment="0" applyProtection="0"/>
    <xf numFmtId="189" fontId="58" fillId="0" borderId="0" applyFont="0" applyFill="0" applyBorder="0" applyAlignment="0" applyProtection="0"/>
    <xf numFmtId="190" fontId="58" fillId="0" borderId="0" applyFont="0" applyFill="0" applyBorder="0" applyAlignment="0" applyProtection="0"/>
    <xf numFmtId="0" fontId="50" fillId="5" borderId="17" applyNumberFormat="0" applyFont="0" applyBorder="0" applyAlignment="0" applyProtection="0">
      <alignment vertical="center"/>
    </xf>
    <xf numFmtId="191" fontId="2" fillId="0" borderId="0"/>
    <xf numFmtId="0" fontId="59" fillId="0" borderId="0"/>
    <xf numFmtId="0" fontId="50" fillId="13" borderId="17">
      <alignment vertical="center"/>
    </xf>
    <xf numFmtId="14" fontId="43" fillId="0" borderId="0">
      <alignment horizontal="center" wrapText="1"/>
      <protection locked="0"/>
    </xf>
    <xf numFmtId="10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" fontId="52" fillId="0" borderId="0">
      <alignment horizontal="right"/>
    </xf>
    <xf numFmtId="0" fontId="42" fillId="4" borderId="17" applyNumberFormat="0" applyFont="0" applyBorder="0" applyAlignment="0" applyProtection="0">
      <alignment horizontal="center" vertical="center"/>
    </xf>
    <xf numFmtId="192" fontId="60" fillId="0" borderId="0"/>
    <xf numFmtId="0" fontId="61" fillId="0" borderId="0">
      <alignment horizontal="left" wrapText="1"/>
    </xf>
    <xf numFmtId="0" fontId="62" fillId="0" borderId="0" applyNumberFormat="0" applyFont="0" applyFill="0" applyBorder="0" applyAlignment="0" applyProtection="0">
      <alignment horizontal="left"/>
    </xf>
    <xf numFmtId="0" fontId="63" fillId="0" borderId="28">
      <alignment horizontal="center"/>
    </xf>
    <xf numFmtId="0" fontId="64" fillId="0" borderId="17" applyProtection="0">
      <alignment vertical="center"/>
    </xf>
    <xf numFmtId="0" fontId="42" fillId="0" borderId="17" applyFill="0" applyBorder="0" applyProtection="0">
      <alignment horizontal="left" vertical="center"/>
    </xf>
    <xf numFmtId="4" fontId="65" fillId="0" borderId="0">
      <alignment horizontal="right"/>
    </xf>
    <xf numFmtId="30" fontId="66" fillId="0" borderId="0" applyNumberFormat="0" applyFill="0" applyBorder="0" applyAlignment="0" applyProtection="0">
      <alignment horizontal="left"/>
    </xf>
    <xf numFmtId="0" fontId="67" fillId="0" borderId="0">
      <alignment horizontal="left"/>
    </xf>
    <xf numFmtId="0" fontId="68" fillId="14" borderId="31">
      <alignment vertical="center"/>
    </xf>
    <xf numFmtId="0" fontId="69" fillId="14" borderId="31" applyProtection="0">
      <alignment vertical="center"/>
    </xf>
    <xf numFmtId="0" fontId="70" fillId="0" borderId="0"/>
    <xf numFmtId="40" fontId="71" fillId="0" borderId="0" applyBorder="0">
      <alignment horizontal="right"/>
    </xf>
    <xf numFmtId="0" fontId="72" fillId="0" borderId="0">
      <alignment horizontal="center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" fillId="0" borderId="26" applyNumberFormat="0" applyFont="0">
      <protection hidden="1"/>
    </xf>
    <xf numFmtId="0" fontId="75" fillId="0" borderId="0"/>
    <xf numFmtId="0" fontId="76" fillId="0" borderId="0">
      <alignment vertical="center"/>
    </xf>
    <xf numFmtId="0" fontId="77" fillId="0" borderId="0"/>
    <xf numFmtId="9" fontId="2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2" fillId="15" borderId="32" applyNumberFormat="0" applyFont="0" applyAlignment="0" applyProtection="0">
      <alignment vertical="center"/>
    </xf>
    <xf numFmtId="0" fontId="2" fillId="0" borderId="33"/>
    <xf numFmtId="193" fontId="80" fillId="0" borderId="0"/>
    <xf numFmtId="194" fontId="81" fillId="0" borderId="0"/>
    <xf numFmtId="194" fontId="81" fillId="0" borderId="0"/>
    <xf numFmtId="0" fontId="82" fillId="16" borderId="34" applyNumberFormat="0" applyAlignment="0" applyProtection="0">
      <alignment vertical="center"/>
    </xf>
    <xf numFmtId="43" fontId="83" fillId="0" borderId="0" applyFont="0" applyFill="0" applyBorder="0" applyAlignment="0" applyProtection="0"/>
    <xf numFmtId="41" fontId="62" fillId="0" borderId="0" applyFont="0" applyFill="0" applyBorder="0" applyAlignment="0" applyProtection="0"/>
    <xf numFmtId="38" fontId="84" fillId="0" borderId="0" applyFont="0" applyFill="0" applyBorder="0" applyAlignment="0" applyProtection="0">
      <alignment vertical="center"/>
    </xf>
    <xf numFmtId="0" fontId="85" fillId="0" borderId="0"/>
    <xf numFmtId="0" fontId="86" fillId="0" borderId="0"/>
    <xf numFmtId="0" fontId="7" fillId="0" borderId="0" applyBorder="0">
      <alignment vertical="center"/>
    </xf>
    <xf numFmtId="0" fontId="30" fillId="0" borderId="0"/>
    <xf numFmtId="195" fontId="87" fillId="0" borderId="35">
      <protection locked="0"/>
    </xf>
    <xf numFmtId="195" fontId="87" fillId="0" borderId="35">
      <protection locked="0"/>
    </xf>
    <xf numFmtId="195" fontId="87" fillId="0" borderId="35">
      <protection locked="0"/>
    </xf>
    <xf numFmtId="195" fontId="87" fillId="0" borderId="35">
      <protection locked="0"/>
    </xf>
    <xf numFmtId="196" fontId="40" fillId="0" borderId="35">
      <protection locked="0"/>
    </xf>
    <xf numFmtId="196" fontId="40" fillId="0" borderId="35">
      <protection locked="0"/>
    </xf>
    <xf numFmtId="0" fontId="58" fillId="0" borderId="35">
      <protection locked="0"/>
    </xf>
    <xf numFmtId="0" fontId="58" fillId="0" borderId="35">
      <protection locked="0"/>
    </xf>
    <xf numFmtId="196" fontId="40" fillId="0" borderId="35">
      <protection locked="0"/>
    </xf>
    <xf numFmtId="196" fontId="40" fillId="0" borderId="35">
      <protection locked="0"/>
    </xf>
    <xf numFmtId="197" fontId="87" fillId="0" borderId="35">
      <protection locked="0"/>
    </xf>
    <xf numFmtId="198" fontId="80" fillId="0" borderId="0"/>
    <xf numFmtId="199" fontId="81" fillId="0" borderId="0"/>
    <xf numFmtId="199" fontId="81" fillId="0" borderId="0"/>
    <xf numFmtId="0" fontId="88" fillId="0" borderId="0">
      <alignment vertical="center"/>
    </xf>
    <xf numFmtId="0" fontId="89" fillId="0" borderId="0"/>
    <xf numFmtId="0" fontId="88" fillId="0" borderId="0">
      <alignment vertical="center"/>
    </xf>
    <xf numFmtId="200" fontId="80" fillId="0" borderId="0"/>
    <xf numFmtId="201" fontId="81" fillId="0" borderId="0"/>
    <xf numFmtId="201" fontId="81" fillId="0" borderId="0"/>
    <xf numFmtId="0" fontId="90" fillId="0" borderId="0" applyNumberFormat="0" applyFill="0" applyBorder="0" applyAlignment="0" applyProtection="0"/>
    <xf numFmtId="0" fontId="91" fillId="0" borderId="36" applyNumberFormat="0" applyFill="0" applyAlignment="0" applyProtection="0">
      <alignment vertical="center"/>
    </xf>
    <xf numFmtId="0" fontId="92" fillId="16" borderId="37" applyNumberFormat="0" applyAlignment="0" applyProtection="0">
      <alignment vertical="center"/>
    </xf>
    <xf numFmtId="0" fontId="2" fillId="0" borderId="0" applyNumberFormat="0" applyFont="0" applyFill="0" applyBorder="0" applyProtection="0">
      <alignment vertical="top"/>
    </xf>
    <xf numFmtId="0" fontId="2" fillId="0" borderId="0" applyNumberFormat="0" applyFont="0" applyFill="0" applyBorder="0" applyProtection="0"/>
    <xf numFmtId="202" fontId="58" fillId="0" borderId="0"/>
    <xf numFmtId="203" fontId="80" fillId="0" borderId="0"/>
    <xf numFmtId="204" fontId="81" fillId="0" borderId="0"/>
    <xf numFmtId="204" fontId="81" fillId="0" borderId="0"/>
    <xf numFmtId="205" fontId="80" fillId="0" borderId="0"/>
    <xf numFmtId="206" fontId="81" fillId="0" borderId="0"/>
    <xf numFmtId="206" fontId="81" fillId="0" borderId="0"/>
    <xf numFmtId="207" fontId="62" fillId="0" borderId="0" applyFont="0" applyFill="0" applyBorder="0" applyAlignment="0" applyProtection="0"/>
    <xf numFmtId="208" fontId="83" fillId="0" borderId="0" applyFont="0" applyFill="0" applyBorder="0" applyAlignment="0" applyProtection="0"/>
    <xf numFmtId="0" fontId="2" fillId="0" borderId="0" applyNumberFormat="0" applyFont="0" applyFill="0" applyBorder="0" applyProtection="0">
      <alignment vertical="center"/>
    </xf>
    <xf numFmtId="0" fontId="2" fillId="0" borderId="0" applyNumberFormat="0" applyFont="0" applyFill="0" applyBorder="0" applyProtection="0"/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8" fontId="2" fillId="0" borderId="0" applyFont="0" applyFill="0" applyBorder="0" applyAlignment="0" applyProtection="0"/>
    <xf numFmtId="209" fontId="80" fillId="0" borderId="0"/>
    <xf numFmtId="210" fontId="81" fillId="0" borderId="0"/>
    <xf numFmtId="210" fontId="81" fillId="0" borderId="0"/>
    <xf numFmtId="211" fontId="93" fillId="0" borderId="32">
      <alignment horizontal="left" wrapText="1"/>
    </xf>
    <xf numFmtId="0" fontId="94" fillId="17" borderId="34" applyNumberFormat="0" applyAlignment="0" applyProtection="0">
      <alignment vertical="center"/>
    </xf>
    <xf numFmtId="212" fontId="86" fillId="0" borderId="38" applyNumberFormat="0" applyFont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4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8" fillId="0" borderId="0">
      <alignment vertical="center"/>
    </xf>
    <xf numFmtId="0" fontId="8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5" fillId="0" borderId="0"/>
    <xf numFmtId="0" fontId="2" fillId="0" borderId="0"/>
    <xf numFmtId="0" fontId="9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6" fillId="0" borderId="0">
      <alignment vertical="center"/>
    </xf>
    <xf numFmtId="0" fontId="84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4" fillId="0" borderId="0">
      <alignment vertical="center"/>
    </xf>
    <xf numFmtId="0" fontId="2" fillId="0" borderId="0"/>
    <xf numFmtId="0" fontId="2" fillId="0" borderId="0"/>
    <xf numFmtId="0" fontId="2" fillId="0" borderId="0">
      <alignment horizontal="left" vertical="center"/>
    </xf>
    <xf numFmtId="0" fontId="97" fillId="0" borderId="0"/>
    <xf numFmtId="49" fontId="41" fillId="0" borderId="27">
      <alignment horizontal="left" vertical="top" wrapText="1" indent="1"/>
    </xf>
    <xf numFmtId="49" fontId="81" fillId="0" borderId="0"/>
    <xf numFmtId="213" fontId="80" fillId="0" borderId="0"/>
    <xf numFmtId="214" fontId="81" fillId="0" borderId="0"/>
    <xf numFmtId="214" fontId="81" fillId="0" borderId="0"/>
    <xf numFmtId="0" fontId="86" fillId="0" borderId="0"/>
    <xf numFmtId="0" fontId="88" fillId="0" borderId="11" applyAlignment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84">
    <xf numFmtId="0" fontId="0" fillId="0" borderId="0" xfId="0"/>
    <xf numFmtId="0" fontId="4" fillId="0" borderId="0" xfId="0" applyFont="1"/>
    <xf numFmtId="0" fontId="9" fillId="0" borderId="0" xfId="0" applyFon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/>
    <xf numFmtId="31" fontId="9" fillId="0" borderId="0" xfId="0" applyNumberFormat="1" applyFont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0" fontId="18" fillId="3" borderId="18" xfId="0" applyFont="1" applyFill="1" applyBorder="1" applyAlignment="1">
      <alignment horizontal="center" vertical="center" shrinkToFit="1"/>
    </xf>
    <xf numFmtId="0" fontId="18" fillId="3" borderId="1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shrinkToFit="1"/>
    </xf>
    <xf numFmtId="0" fontId="18" fillId="3" borderId="0" xfId="0" applyFont="1" applyFill="1" applyBorder="1" applyAlignment="1">
      <alignment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8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>
      <alignment horizontal="center" vertical="center" shrinkToFit="1"/>
    </xf>
    <xf numFmtId="0" fontId="18" fillId="3" borderId="20" xfId="0" applyFont="1" applyFill="1" applyBorder="1" applyAlignment="1">
      <alignment horizontal="center" vertical="center" shrinkToFit="1"/>
    </xf>
    <xf numFmtId="0" fontId="27" fillId="3" borderId="19" xfId="0" applyFont="1" applyFill="1" applyBorder="1" applyAlignment="1">
      <alignment horizontal="center" vertical="center" wrapText="1" shrinkToFit="1"/>
    </xf>
    <xf numFmtId="0" fontId="18" fillId="3" borderId="21" xfId="0" applyFont="1" applyFill="1" applyBorder="1" applyAlignment="1">
      <alignment horizontal="center" vertical="center" shrinkToFit="1"/>
    </xf>
    <xf numFmtId="0" fontId="29" fillId="4" borderId="17" xfId="0" applyFont="1" applyFill="1" applyBorder="1" applyAlignment="1">
      <alignment horizontal="center" vertical="center" shrinkToFit="1"/>
    </xf>
    <xf numFmtId="0" fontId="29" fillId="4" borderId="1" xfId="0" applyFont="1" applyFill="1" applyBorder="1" applyAlignment="1">
      <alignment horizontal="center" vertical="center" shrinkToFit="1"/>
    </xf>
    <xf numFmtId="0" fontId="29" fillId="4" borderId="6" xfId="0" applyFont="1" applyFill="1" applyBorder="1" applyAlignment="1">
      <alignment horizontal="center" vertical="center" shrinkToFit="1"/>
    </xf>
    <xf numFmtId="0" fontId="29" fillId="4" borderId="5" xfId="0" applyFont="1" applyFill="1" applyBorder="1" applyAlignment="1">
      <alignment horizontal="center" vertical="center" shrinkToFit="1"/>
    </xf>
    <xf numFmtId="0" fontId="29" fillId="4" borderId="22" xfId="0" applyFont="1" applyFill="1" applyBorder="1" applyAlignment="1">
      <alignment horizontal="center" vertical="center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5" xfId="0" applyFont="1" applyFill="1" applyBorder="1" applyAlignment="1">
      <alignment horizontal="center" vertical="center" wrapText="1" shrinkToFit="1"/>
    </xf>
    <xf numFmtId="0" fontId="29" fillId="4" borderId="23" xfId="0" applyFont="1" applyFill="1" applyBorder="1" applyAlignment="1">
      <alignment horizontal="center" vertical="center" wrapText="1" shrinkToFit="1"/>
    </xf>
    <xf numFmtId="0" fontId="29" fillId="4" borderId="22" xfId="0" applyFont="1" applyFill="1" applyBorder="1" applyAlignment="1">
      <alignment horizontal="center" vertical="center" wrapText="1" shrinkToFit="1"/>
    </xf>
    <xf numFmtId="0" fontId="29" fillId="4" borderId="7" xfId="0" applyFont="1" applyFill="1" applyBorder="1" applyAlignment="1">
      <alignment horizontal="center" vertical="center" shrinkToFit="1"/>
    </xf>
    <xf numFmtId="0" fontId="29" fillId="4" borderId="21" xfId="0" applyFont="1" applyFill="1" applyBorder="1" applyAlignment="1">
      <alignment horizontal="center" vertical="center" shrinkToFit="1"/>
    </xf>
    <xf numFmtId="0" fontId="29" fillId="4" borderId="8" xfId="0" applyFont="1" applyFill="1" applyBorder="1" applyAlignment="1">
      <alignment horizontal="center" vertical="center" shrinkToFit="1"/>
    </xf>
    <xf numFmtId="0" fontId="29" fillId="4" borderId="20" xfId="0" applyFont="1" applyFill="1" applyBorder="1" applyAlignment="1">
      <alignment horizontal="center" vertical="center" shrinkToFit="1"/>
    </xf>
    <xf numFmtId="177" fontId="29" fillId="4" borderId="6" xfId="0" applyNumberFormat="1" applyFont="1" applyFill="1" applyBorder="1" applyAlignment="1">
      <alignment horizontal="center" vertical="center" shrinkToFit="1"/>
    </xf>
    <xf numFmtId="177" fontId="29" fillId="4" borderId="24" xfId="0" applyNumberFormat="1" applyFont="1" applyFill="1" applyBorder="1" applyAlignment="1">
      <alignment horizontal="center" vertical="center" shrinkToFit="1"/>
    </xf>
    <xf numFmtId="0" fontId="29" fillId="4" borderId="5" xfId="0" applyNumberFormat="1" applyFont="1" applyFill="1" applyBorder="1" applyAlignment="1">
      <alignment horizontal="center" vertical="center" shrinkToFit="1"/>
    </xf>
    <xf numFmtId="0" fontId="29" fillId="4" borderId="1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2" borderId="0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center" vertical="center" shrinkToFit="1"/>
    </xf>
    <xf numFmtId="31" fontId="29" fillId="0" borderId="1" xfId="0" applyNumberFormat="1" applyFont="1" applyFill="1" applyBorder="1" applyAlignment="1">
      <alignment horizontal="center" vertical="center" shrinkToFit="1"/>
    </xf>
    <xf numFmtId="178" fontId="29" fillId="0" borderId="1" xfId="0" applyNumberFormat="1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21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177" fontId="29" fillId="0" borderId="6" xfId="0" applyNumberFormat="1" applyFont="1" applyFill="1" applyBorder="1" applyAlignment="1">
      <alignment horizontal="center" vertical="center" shrinkToFit="1"/>
    </xf>
    <xf numFmtId="177" fontId="29" fillId="0" borderId="24" xfId="0" applyNumberFormat="1" applyFont="1" applyFill="1" applyBorder="1" applyAlignment="1">
      <alignment horizontal="center" vertical="center" shrinkToFit="1"/>
    </xf>
    <xf numFmtId="0" fontId="29" fillId="0" borderId="5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 shrinkToFit="1"/>
    </xf>
    <xf numFmtId="31" fontId="9" fillId="0" borderId="0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14" fontId="18" fillId="0" borderId="0" xfId="0" applyNumberFormat="1" applyFont="1" applyFill="1" applyBorder="1" applyAlignment="1">
      <alignment shrinkToFit="1"/>
    </xf>
    <xf numFmtId="31" fontId="29" fillId="0" borderId="22" xfId="0" applyNumberFormat="1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19" fillId="0" borderId="0" xfId="0" applyFont="1" applyFill="1"/>
    <xf numFmtId="0" fontId="9" fillId="0" borderId="0" xfId="0" applyFont="1" applyFill="1" applyAlignment="1">
      <alignment horizontal="center" vertical="center"/>
    </xf>
    <xf numFmtId="31" fontId="9" fillId="0" borderId="0" xfId="0" applyNumberFormat="1" applyFont="1" applyFill="1" applyAlignment="1">
      <alignment horizontal="center" vertical="center"/>
    </xf>
    <xf numFmtId="0" fontId="25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 wrapText="1"/>
    </xf>
    <xf numFmtId="0" fontId="29" fillId="6" borderId="8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wrapText="1" shrinkToFit="1"/>
    </xf>
    <xf numFmtId="0" fontId="29" fillId="0" borderId="5" xfId="0" applyFont="1" applyFill="1" applyBorder="1" applyAlignment="1">
      <alignment horizontal="center" vertical="center" wrapText="1" shrinkToFit="1"/>
    </xf>
    <xf numFmtId="49" fontId="29" fillId="4" borderId="23" xfId="0" applyNumberFormat="1" applyFont="1" applyFill="1" applyBorder="1" applyAlignment="1">
      <alignment horizontal="center" vertical="center" shrinkToFit="1"/>
    </xf>
    <xf numFmtId="49" fontId="29" fillId="0" borderId="23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/>
    <xf numFmtId="49" fontId="9" fillId="0" borderId="0" xfId="0" applyNumberFormat="1" applyFont="1" applyFill="1" applyAlignment="1">
      <alignment horizontal="center" vertical="center"/>
    </xf>
    <xf numFmtId="49" fontId="25" fillId="0" borderId="0" xfId="0" applyNumberFormat="1" applyFont="1" applyFill="1" applyBorder="1" applyAlignment="1">
      <alignment vertical="top" wrapText="1"/>
    </xf>
    <xf numFmtId="49" fontId="26" fillId="0" borderId="0" xfId="0" applyNumberFormat="1" applyFont="1" applyFill="1" applyBorder="1" applyAlignment="1">
      <alignment horizontal="left" vertical="top" wrapText="1"/>
    </xf>
    <xf numFmtId="49" fontId="19" fillId="0" borderId="0" xfId="0" applyNumberFormat="1" applyFont="1" applyFill="1" applyBorder="1" applyAlignment="1">
      <alignment horizontal="left" vertical="top" wrapText="1"/>
    </xf>
    <xf numFmtId="49" fontId="28" fillId="3" borderId="20" xfId="0" applyNumberFormat="1" applyFont="1" applyFill="1" applyBorder="1" applyAlignment="1">
      <alignment horizontal="center" vertical="center" shrinkToFit="1"/>
    </xf>
    <xf numFmtId="49" fontId="28" fillId="3" borderId="19" xfId="0" applyNumberFormat="1" applyFont="1" applyFill="1" applyBorder="1" applyAlignment="1">
      <alignment horizontal="center" vertical="center" shrinkToFit="1"/>
    </xf>
    <xf numFmtId="49" fontId="29" fillId="4" borderId="22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/>
    </xf>
    <xf numFmtId="49" fontId="18" fillId="3" borderId="8" xfId="0" applyNumberFormat="1" applyFont="1" applyFill="1" applyBorder="1" applyAlignment="1">
      <alignment horizontal="center" vertical="center" shrinkToFit="1"/>
    </xf>
    <xf numFmtId="49" fontId="29" fillId="4" borderId="5" xfId="0" applyNumberFormat="1" applyFont="1" applyFill="1" applyBorder="1" applyAlignment="1">
      <alignment horizontal="center" vertical="center" shrinkToFit="1"/>
    </xf>
    <xf numFmtId="49" fontId="19" fillId="0" borderId="0" xfId="0" applyNumberFormat="1" applyFont="1" applyFill="1" applyBorder="1" applyAlignment="1">
      <alignment horizontal="center" vertical="center"/>
    </xf>
    <xf numFmtId="49" fontId="18" fillId="3" borderId="20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/>
    <xf numFmtId="0" fontId="29" fillId="6" borderId="5" xfId="0" applyFont="1" applyFill="1" applyBorder="1" applyAlignment="1">
      <alignment horizontal="center" vertical="center" shrinkToFit="1"/>
    </xf>
    <xf numFmtId="0" fontId="29" fillId="6" borderId="6" xfId="0" applyFont="1" applyFill="1" applyBorder="1" applyAlignment="1">
      <alignment horizontal="center" vertical="center" shrinkToFit="1"/>
    </xf>
    <xf numFmtId="0" fontId="29" fillId="6" borderId="22" xfId="0" applyFont="1" applyFill="1" applyBorder="1" applyAlignment="1">
      <alignment horizontal="center" vertical="center" shrinkToFit="1"/>
    </xf>
    <xf numFmtId="0" fontId="29" fillId="0" borderId="23" xfId="0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35" fillId="6" borderId="1" xfId="1" applyNumberFormat="1" applyFont="1" applyFill="1" applyBorder="1" applyAlignment="1" applyProtection="1">
      <alignment horizontal="center" vertical="center" shrinkToFit="1"/>
    </xf>
    <xf numFmtId="0" fontId="22" fillId="4" borderId="5" xfId="0" applyFont="1" applyFill="1" applyBorder="1" applyAlignment="1">
      <alignment horizontal="center" vertical="center" wrapText="1" shrinkToFit="1"/>
    </xf>
    <xf numFmtId="0" fontId="29" fillId="0" borderId="17" xfId="0" applyNumberFormat="1" applyFont="1" applyFill="1" applyBorder="1" applyAlignment="1">
      <alignment horizontal="center" vertical="center" shrinkToFit="1"/>
    </xf>
    <xf numFmtId="31" fontId="29" fillId="6" borderId="1" xfId="0" applyNumberFormat="1" applyFont="1" applyFill="1" applyBorder="1" applyAlignment="1">
      <alignment horizontal="center" vertical="center" shrinkToFit="1"/>
    </xf>
    <xf numFmtId="178" fontId="29" fillId="6" borderId="1" xfId="0" applyNumberFormat="1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22" xfId="0" applyNumberFormat="1" applyFont="1" applyFill="1" applyBorder="1" applyAlignment="1">
      <alignment horizontal="center" vertical="center" shrinkToFit="1"/>
    </xf>
    <xf numFmtId="0" fontId="29" fillId="6" borderId="9" xfId="0" applyNumberFormat="1" applyFont="1" applyFill="1" applyBorder="1" applyAlignment="1">
      <alignment horizontal="center" vertical="center" shrinkToFit="1"/>
    </xf>
    <xf numFmtId="0" fontId="29" fillId="6" borderId="20" xfId="0" applyNumberFormat="1" applyFont="1" applyFill="1" applyBorder="1" applyAlignment="1">
      <alignment horizontal="center" vertical="center" shrinkToFit="1"/>
    </xf>
    <xf numFmtId="0" fontId="29" fillId="6" borderId="19" xfId="0" applyNumberFormat="1" applyFont="1" applyFill="1" applyBorder="1" applyAlignment="1">
      <alignment horizontal="center" vertical="center" shrinkToFit="1"/>
    </xf>
    <xf numFmtId="0" fontId="35" fillId="0" borderId="1" xfId="1" applyNumberFormat="1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>
      <alignment horizontal="center" vertical="center" wrapText="1" shrinkToFit="1"/>
    </xf>
    <xf numFmtId="0" fontId="29" fillId="0" borderId="23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left" shrinkToFit="1"/>
    </xf>
    <xf numFmtId="0" fontId="19" fillId="0" borderId="0" xfId="0" applyFont="1" applyAlignment="1">
      <alignment horizontal="left" shrinkToFit="1"/>
    </xf>
    <xf numFmtId="0" fontId="1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9" fillId="6" borderId="7" xfId="0" applyFont="1" applyFill="1" applyBorder="1" applyAlignment="1">
      <alignment horizontal="center" vertical="center" shrinkToFit="1"/>
    </xf>
    <xf numFmtId="0" fontId="29" fillId="6" borderId="19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0" fillId="3" borderId="19" xfId="0" applyFont="1" applyFill="1" applyBorder="1" applyAlignment="1">
      <alignment horizontal="center" vertical="center" wrapText="1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>
      <alignment horizontal="center" vertical="center" shrinkToFit="1"/>
    </xf>
    <xf numFmtId="31" fontId="29" fillId="4" borderId="8" xfId="0" applyNumberFormat="1" applyFont="1" applyFill="1" applyBorder="1" applyAlignment="1">
      <alignment horizontal="center" vertical="center" shrinkToFit="1"/>
    </xf>
    <xf numFmtId="31" fontId="29" fillId="6" borderId="8" xfId="0" applyNumberFormat="1" applyFont="1" applyFill="1" applyBorder="1" applyAlignment="1">
      <alignment horizontal="center" vertical="center" shrinkToFit="1"/>
    </xf>
    <xf numFmtId="31" fontId="29" fillId="4" borderId="19" xfId="0" applyNumberFormat="1" applyFont="1" applyFill="1" applyBorder="1" applyAlignment="1">
      <alignment horizontal="center" vertical="center" shrinkToFit="1"/>
    </xf>
    <xf numFmtId="0" fontId="29" fillId="0" borderId="8" xfId="0" applyNumberFormat="1" applyFont="1" applyFill="1" applyBorder="1" applyAlignment="1">
      <alignment horizontal="center" vertical="center" shrinkToFit="1"/>
    </xf>
    <xf numFmtId="31" fontId="29" fillId="0" borderId="5" xfId="0" applyNumberFormat="1" applyFont="1" applyFill="1" applyBorder="1" applyAlignment="1">
      <alignment horizontal="center" vertical="center" shrinkToFit="1"/>
    </xf>
    <xf numFmtId="31" fontId="18" fillId="3" borderId="8" xfId="0" applyNumberFormat="1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vertical="top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vertical="top"/>
    </xf>
    <xf numFmtId="0" fontId="21" fillId="0" borderId="13" xfId="0" applyFont="1" applyBorder="1" applyAlignment="1">
      <alignment horizontal="left" vertical="top" wrapText="1"/>
    </xf>
    <xf numFmtId="0" fontId="21" fillId="0" borderId="4" xfId="0" applyFont="1" applyBorder="1" applyAlignment="1">
      <alignment vertical="top" wrapText="1"/>
    </xf>
    <xf numFmtId="0" fontId="37" fillId="0" borderId="0" xfId="0" applyFont="1" applyAlignment="1">
      <alignment horizontal="left" vertical="top" wrapText="1"/>
    </xf>
    <xf numFmtId="0" fontId="21" fillId="0" borderId="15" xfId="0" applyFont="1" applyBorder="1" applyAlignment="1">
      <alignment vertical="top"/>
    </xf>
    <xf numFmtId="0" fontId="21" fillId="0" borderId="4" xfId="0" applyFont="1" applyBorder="1" applyAlignment="1">
      <alignment vertical="top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vertical="top"/>
    </xf>
    <xf numFmtId="0" fontId="21" fillId="6" borderId="9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shrinkToFit="1"/>
    </xf>
    <xf numFmtId="0" fontId="18" fillId="3" borderId="25" xfId="0" applyFont="1" applyFill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horizontal="center" vertical="center" shrinkToFit="1"/>
    </xf>
    <xf numFmtId="0" fontId="18" fillId="3" borderId="25" xfId="0" applyFont="1" applyFill="1" applyBorder="1" applyAlignment="1">
      <alignment horizontal="center" vertical="center" shrinkToFit="1"/>
    </xf>
    <xf numFmtId="0" fontId="18" fillId="3" borderId="9" xfId="0" applyFont="1" applyFill="1" applyBorder="1" applyAlignment="1">
      <alignment horizontal="center" vertical="center" shrinkToFit="1"/>
    </xf>
    <xf numFmtId="0" fontId="18" fillId="3" borderId="10" xfId="0" applyFont="1" applyFill="1" applyBorder="1" applyAlignment="1">
      <alignment horizontal="center" vertical="center" shrinkToFit="1"/>
    </xf>
    <xf numFmtId="0" fontId="18" fillId="3" borderId="25" xfId="0" applyFont="1" applyFill="1" applyBorder="1" applyAlignment="1">
      <alignment horizontal="center" shrinkToFit="1"/>
    </xf>
    <xf numFmtId="0" fontId="18" fillId="3" borderId="1" xfId="0" applyFont="1" applyFill="1" applyBorder="1" applyAlignment="1">
      <alignment horizontal="center" shrinkToFit="1"/>
    </xf>
    <xf numFmtId="0" fontId="18" fillId="3" borderId="18" xfId="0" applyFont="1" applyFill="1" applyBorder="1" applyAlignment="1">
      <alignment horizontal="center" vertical="center" shrinkToFit="1"/>
    </xf>
    <xf numFmtId="0" fontId="18" fillId="3" borderId="8" xfId="0" applyFont="1" applyFill="1" applyBorder="1" applyAlignment="1">
      <alignment horizontal="center" vertical="center" shrinkToFit="1"/>
    </xf>
    <xf numFmtId="0" fontId="18" fillId="3" borderId="21" xfId="0" applyFont="1" applyFill="1" applyBorder="1" applyAlignment="1">
      <alignment horizontal="center" vertical="center" shrinkToFit="1"/>
    </xf>
    <xf numFmtId="31" fontId="18" fillId="3" borderId="25" xfId="0" applyNumberFormat="1" applyFont="1" applyFill="1" applyBorder="1" applyAlignment="1">
      <alignment horizontal="center" vertical="center" shrinkToFit="1"/>
    </xf>
    <xf numFmtId="31" fontId="18" fillId="3" borderId="1" xfId="0" applyNumberFormat="1" applyFont="1" applyFill="1" applyBorder="1" applyAlignment="1">
      <alignment horizontal="center" vertical="center" shrinkToFit="1"/>
    </xf>
    <xf numFmtId="0" fontId="18" fillId="3" borderId="14" xfId="0" applyFont="1" applyFill="1" applyBorder="1" applyAlignment="1">
      <alignment horizontal="center" vertical="center" shrinkToFit="1"/>
    </xf>
    <xf numFmtId="0" fontId="18" fillId="3" borderId="16" xfId="0" applyFont="1" applyFill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shrinkToFit="1"/>
    </xf>
    <xf numFmtId="0" fontId="18" fillId="3" borderId="20" xfId="0" applyFont="1" applyFill="1" applyBorder="1" applyAlignment="1">
      <alignment horizontal="center" vertical="center" shrinkToFit="1"/>
    </xf>
    <xf numFmtId="0" fontId="18" fillId="3" borderId="13" xfId="0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center" vertical="center" shrinkToFit="1"/>
    </xf>
    <xf numFmtId="0" fontId="18" fillId="3" borderId="2" xfId="0" applyFont="1" applyFill="1" applyBorder="1" applyAlignment="1">
      <alignment horizontal="center" vertical="center" shrinkToFit="1"/>
    </xf>
    <xf numFmtId="0" fontId="29" fillId="4" borderId="9" xfId="0" applyFont="1" applyFill="1" applyBorder="1" applyAlignment="1">
      <alignment horizontal="center" vertical="center" shrinkToFit="1"/>
    </xf>
    <xf numFmtId="0" fontId="29" fillId="4" borderId="18" xfId="0" applyFont="1" applyFill="1" applyBorder="1" applyAlignment="1">
      <alignment horizontal="center" vertical="center" shrinkToFit="1"/>
    </xf>
    <xf numFmtId="0" fontId="29" fillId="4" borderId="1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37" fillId="0" borderId="0" xfId="0" applyFont="1" applyBorder="1" applyAlignment="1">
      <alignment vertical="top" wrapText="1"/>
    </xf>
  </cellXfs>
  <cellStyles count="714">
    <cellStyle name="1" xfId="9" xr:uid="{A29BE3DA-482C-4929-8DF8-5DB696C7207C}"/>
    <cellStyle name="11.5" xfId="10" xr:uid="{D0ADC0E2-04FF-4035-924E-A5C880D1F62F}"/>
    <cellStyle name="Announced" xfId="11" xr:uid="{1991335C-407B-4790-99D8-AA28021FDCD0}"/>
    <cellStyle name="args.style" xfId="12" xr:uid="{4EF0D542-4143-45E5-93FD-1F4155DBBF7D}"/>
    <cellStyle name="Body" xfId="13" xr:uid="{7241F305-EC7F-40D1-A0B3-D9B8549F326F}"/>
    <cellStyle name="Calc Currency (0)" xfId="14" xr:uid="{CC9C2109-3CD5-4558-B3EA-D84C9C2E30B8}"/>
    <cellStyle name="Center" xfId="15" xr:uid="{C2223BFC-FCCF-48BE-A461-ED6C0D8A21CE}"/>
    <cellStyle name="Center2" xfId="16" xr:uid="{79214334-F674-49D6-9BB5-1721529B186E}"/>
    <cellStyle name="Comma [0]_!!!GO" xfId="17" xr:uid="{73912728-428E-4328-833F-493273AFA37E}"/>
    <cellStyle name="Comma_!!!GO" xfId="18" xr:uid="{38C1D6BD-55A1-4BB1-BA66-DCDD0535F265}"/>
    <cellStyle name="COMP定番表書式" xfId="19" xr:uid="{FE48A501-9620-4DED-BE39-E6AA78260733}"/>
    <cellStyle name="Copied" xfId="20" xr:uid="{59C6FA11-47FB-4CE4-B63D-85D11A1311C5}"/>
    <cellStyle name="COST1" xfId="21" xr:uid="{599D52D1-D6FC-4CCA-86DD-3B696E1264F9}"/>
    <cellStyle name="Co姼ma [0]_laroux_3" xfId="22" xr:uid="{24E7F6CC-9680-4DFB-8859-0E32FDDE7C9A}"/>
    <cellStyle name="Currency [0]_!!!GO" xfId="23" xr:uid="{7BAD6D2E-6048-451B-921B-6CE656415C5E}"/>
    <cellStyle name="Currency_!!!GO" xfId="24" xr:uid="{46FA0A61-18FA-446C-82E6-024C9994A5CA}"/>
    <cellStyle name="DateType" xfId="25" xr:uid="{024DB5F3-9BD5-4386-95A7-9F39DF835794}"/>
    <cellStyle name="Description" xfId="26" xr:uid="{ABF8FE10-9471-440A-9824-D00B24A46C94}"/>
    <cellStyle name="Discontinued" xfId="27" xr:uid="{01ECD47A-2DDC-4013-A2F3-E2CBC4136C99}"/>
    <cellStyle name="Entered" xfId="28" xr:uid="{52940548-AD1E-48B7-A3AB-BC5FD174DDDC}"/>
    <cellStyle name="entry" xfId="29" xr:uid="{8087B42F-0820-4582-B21D-88A93A325903}"/>
    <cellStyle name="Euro" xfId="30" xr:uid="{CB7F9216-5BB2-47C1-A507-8D7FF3611CF8}"/>
    <cellStyle name="FI720X_watch" xfId="31" xr:uid="{F4920FCD-2B19-4FC1-9EBF-32A7CD334EA3}"/>
    <cellStyle name="Grey" xfId="32" xr:uid="{2C9939B2-92F2-49E9-AE10-91CC915D6C03}"/>
    <cellStyle name="Head 1" xfId="33" xr:uid="{BA477672-F5DC-41E8-91F7-4B0F546B9EC4}"/>
    <cellStyle name="Header1" xfId="34" xr:uid="{0D0F8BFC-FCE9-417E-A444-BFEF0379C286}"/>
    <cellStyle name="Header2" xfId="35" xr:uid="{03E5A54C-F57C-4C18-95CE-E6D8690FB26D}"/>
    <cellStyle name="Header2 2" xfId="36" xr:uid="{E39238EC-7F0B-4334-BC49-CEFFCCB75C7F}"/>
    <cellStyle name="IBM(401K)" xfId="37" xr:uid="{F5ADDFC4-F67B-4E0F-BB4B-513AE14D0507}"/>
    <cellStyle name="Input [yellow]" xfId="38" xr:uid="{11A319F1-0759-45A6-8782-08B5F6F93F52}"/>
    <cellStyle name="Input Cells" xfId="39" xr:uid="{31894674-3F16-4479-A394-748B56FBCDF7}"/>
    <cellStyle name="KWE標準" xfId="40" xr:uid="{8BF0AF85-E447-4397-A477-291636D15619}"/>
    <cellStyle name="Linked Cells" xfId="41" xr:uid="{E3D55D35-C63B-4DA4-8F20-A73186F29567}"/>
    <cellStyle name="LongDesc" xfId="42" xr:uid="{41CB1441-0263-4046-8C9A-488B2FF3E3D0}"/>
    <cellStyle name="Milliers [0]_!!!GO" xfId="43" xr:uid="{4A4D57F2-D2A7-4D11-BE5F-A320A93133AD}"/>
    <cellStyle name="Milliers_!!!GO" xfId="44" xr:uid="{6425F72F-567B-4732-9245-56F577508898}"/>
    <cellStyle name="Mon騁aire [0]_!!!GO" xfId="45" xr:uid="{F1E1CA67-BCE0-4B33-BC9A-46EA41BE96AD}"/>
    <cellStyle name="Mon騁aire_!!!GO" xfId="46" xr:uid="{504867E4-2DB9-4CB3-B6FC-C4C086E56422}"/>
    <cellStyle name="New" xfId="47" xr:uid="{9F03BB09-766E-436F-93AF-6E08DC55B929}"/>
    <cellStyle name="Normal - Style1" xfId="48" xr:uid="{4018A66F-3A7C-4E55-86F7-12962DC6A6E6}"/>
    <cellStyle name="Normal_!!!GO" xfId="49" xr:uid="{35C969A6-F154-45F3-BD65-A8BB6858A2FC}"/>
    <cellStyle name="NotOnPriceList" xfId="50" xr:uid="{DBB0473D-E829-4927-88A5-FD5B5A73C04A}"/>
    <cellStyle name="per.style" xfId="51" xr:uid="{AE10E594-4D6E-473E-8F59-2DEF38F99053}"/>
    <cellStyle name="Percent [2]" xfId="52" xr:uid="{D780A6A1-79FB-4852-BF47-39A0F2C4FB0D}"/>
    <cellStyle name="Percent_Export_Intl_to_Excel1" xfId="53" xr:uid="{164BB6BD-C354-439B-AC44-BBE5E93DDAA2}"/>
    <cellStyle name="price" xfId="54" xr:uid="{0EDF683C-5784-4668-A349-EC7B10F2E618}"/>
    <cellStyle name="PriceChange" xfId="55" xr:uid="{E3BE8C8E-B37D-495A-B656-F43D61D7C959}"/>
    <cellStyle name="pricing" xfId="56" xr:uid="{4875872D-EB8C-4A40-9909-CD3D0C946EE6}"/>
    <cellStyle name="PRODUCT TYPE" xfId="57" xr:uid="{526BF06E-4F8D-44FF-AFFF-EDE049E9A0A1}"/>
    <cellStyle name="PSChar" xfId="58" xr:uid="{F7F633C4-C678-4A57-AB45-F2BC92980A6D}"/>
    <cellStyle name="PSHeading" xfId="59" xr:uid="{52A1A9E2-B288-4039-B85F-BE493C33A37B}"/>
    <cellStyle name="Released" xfId="60" xr:uid="{87F833AF-7D04-40D0-A160-F983F7FA2982}"/>
    <cellStyle name="Released-Short" xfId="61" xr:uid="{29F4F7CF-EFCF-4A4B-8B51-C00BC6018C73}"/>
    <cellStyle name="revised" xfId="62" xr:uid="{DA5FA0A1-A9D2-48CE-BD99-236492A5F49C}"/>
    <cellStyle name="RevList" xfId="63" xr:uid="{232A3844-C585-45CF-B235-80414A4FE305}"/>
    <cellStyle name="section" xfId="64" xr:uid="{AC4A2F2B-C7CE-4FDD-A17B-626451F8D318}"/>
    <cellStyle name="SectionSubTitle" xfId="65" xr:uid="{475AC051-3267-4A0A-8AE5-14E71747F0B1}"/>
    <cellStyle name="SectionTitle" xfId="66" xr:uid="{5E5C9AA2-CA02-42F9-8E81-5A5CB164CD9B}"/>
    <cellStyle name="subhead" xfId="67" xr:uid="{AFE151EA-9237-49A4-A01E-BC79069851D8}"/>
    <cellStyle name="Subtotal" xfId="68" xr:uid="{179F4E58-64CB-409A-A9E3-7972D86690D2}"/>
    <cellStyle name="title" xfId="69" xr:uid="{844A0EA2-5C74-4810-A60B-14A8E5C2472B}"/>
    <cellStyle name="アンダーライン" xfId="70" xr:uid="{92B02860-6FAB-490E-81B4-9BE436A7F0A9}"/>
    <cellStyle name="イタリック" xfId="71" xr:uid="{1BF3C548-9807-4370-9BC1-120A60102BCE}"/>
    <cellStyle name="シナリオファイル一覧" xfId="72" xr:uid="{2CFB7750-F7D2-4727-B421-38C7A9440597}"/>
    <cellStyle name="スタイル 1" xfId="73" xr:uid="{7498D128-B109-4C61-8C8A-52AF1FEB41AD}"/>
    <cellStyle name="センター" xfId="74" xr:uid="{7294F866-3F1E-4BC7-B0A4-AA16DE6176F9}"/>
    <cellStyle name="チャート" xfId="75" xr:uid="{E6F6E26F-C7F1-44A8-9A13-32DEB94CC373}"/>
    <cellStyle name="パーセント 2" xfId="76" xr:uid="{9EB4C946-76EA-4C88-A0CE-E01D572B24D7}"/>
    <cellStyle name="ハイパーリンク" xfId="1" builtinId="8"/>
    <cellStyle name="ハイパーリンク 2" xfId="4" xr:uid="{879809A6-6961-4735-87E3-97AE24A47154}"/>
    <cellStyle name="ハイパーリンク 2 2" xfId="77" xr:uid="{209C605D-7666-45BE-8DD0-5D6B4374A0F2}"/>
    <cellStyle name="ボールド" xfId="78" xr:uid="{4D1AEAF7-24C9-4B54-B84F-6A8B14B22B3A}"/>
    <cellStyle name="メモ 2" xfId="79" xr:uid="{0558FD51-3646-4260-AB58-8BF8FBB86AF8}"/>
    <cellStyle name="下点線" xfId="80" xr:uid="{75AF43F4-9A5C-462B-B5F8-6F0E57FBA822}"/>
    <cellStyle name="客" xfId="81" xr:uid="{11D9A9C8-2E54-42AD-9AE2-254188ABAF47}"/>
    <cellStyle name="客_Book1" xfId="82" xr:uid="{A96E11C4-CBBD-4F02-B3F2-68AD80AB9B51}"/>
    <cellStyle name="客_kanome 2000" xfId="83" xr:uid="{BA830513-0674-4133-A865-28175EE3C368}"/>
    <cellStyle name="計算 2" xfId="84" xr:uid="{263ECCA8-1DA0-4822-89AC-5E0751B686B5}"/>
    <cellStyle name="桁蟻唇Ｆ [0.00]_laroux" xfId="85" xr:uid="{B19DB073-75B7-45C3-BB46-D0EA2B1A1DC0}"/>
    <cellStyle name="桁蟻唇Ｆ_Excel_Output" xfId="86" xr:uid="{447E6454-8E29-4D4F-A1B8-C44C80B11D75}"/>
    <cellStyle name="桁区切り 2" xfId="3" xr:uid="{6FDDABD6-9B94-4639-A876-C32286F0ABC3}"/>
    <cellStyle name="桁区切り 2 2" xfId="87" xr:uid="{9F93D566-65DB-4F77-8388-FC2DCDAA9F9E}"/>
    <cellStyle name="見出し" xfId="88" xr:uid="{A329761B-F3E1-4F0D-B61B-1B81BA076B35}"/>
    <cellStyle name="見出し1" xfId="89" xr:uid="{83B55F3A-2730-4967-BD9E-7A734B94D810}"/>
    <cellStyle name="見出し2" xfId="90" xr:uid="{A0ED91AC-3695-4D4D-AD4C-F97BB12318A2}"/>
    <cellStyle name="見出し章" xfId="91" xr:uid="{19FBC845-1DCB-47F7-B86A-8A9A243C586A}"/>
    <cellStyle name="見積桁区切り" xfId="92" xr:uid="{8B9DF6B9-D1FF-43E6-93C2-89362D538EC3}"/>
    <cellStyle name="見積-桁区切り" xfId="93" xr:uid="{666B2166-4D29-4B5E-90F3-39408596EE21}"/>
    <cellStyle name="見積桁区切り_九州営LS7000見" xfId="94" xr:uid="{41B3012F-7E55-42ED-95B3-04CD7225F3D3}"/>
    <cellStyle name="見積-桁区切り_九州営LS7000見" xfId="95" xr:uid="{63767278-C995-43B4-B293-62895B1B23A5}"/>
    <cellStyle name="見積桁区切り_作業着手(H120306)" xfId="96" xr:uid="{05C1CAA5-DABF-4DFF-A990-A96F1C848F96}"/>
    <cellStyle name="見積-桁区切り_作業着手(H120306)" xfId="97" xr:uid="{20A2706D-DE34-49DC-8D18-E4D241F66B3D}"/>
    <cellStyle name="見積桁区切り_請書" xfId="98" xr:uid="{7FA94C23-C40D-4491-8A41-CB34A0745D45}"/>
    <cellStyle name="見積-桁区切り_請書" xfId="99" xr:uid="{66C40768-E1F9-4049-BE13-2F6DA76F0C32}"/>
    <cellStyle name="見積桁区切り_注文書" xfId="100" xr:uid="{E3618D2B-0B0B-43CD-B583-7974194A8C46}"/>
    <cellStyle name="見積-桁区切り_注文書" xfId="101" xr:uid="{ADC1B563-0A21-4169-86F9-CAFCD9BCAA7F}"/>
    <cellStyle name="見積-通貨記号" xfId="102" xr:uid="{D26EF184-AB0A-4C7C-9073-FBE14EF69B62}"/>
    <cellStyle name="個" xfId="103" xr:uid="{544B2AAC-DC0A-45FC-B18A-262936C3A014}"/>
    <cellStyle name="個_Book1" xfId="104" xr:uid="{36E1119F-B0FE-4DB4-A2F5-A54C1CC2811C}"/>
    <cellStyle name="個_kanome 2000" xfId="105" xr:uid="{D4CBC612-E600-4894-B748-3DE3B6D54508}"/>
    <cellStyle name="好み１" xfId="106" xr:uid="{22BA251A-C476-4F02-A2CE-268429F324F5}"/>
    <cellStyle name="工数内訳" xfId="107" xr:uid="{78F61F74-AF5A-45BD-8AB7-1CC640D54F0B}"/>
    <cellStyle name="三枝標準1" xfId="108" xr:uid="{F97354FD-86D8-47F7-92EB-FB1B496012F5}"/>
    <cellStyle name="式" xfId="109" xr:uid="{18FF6F07-CFB7-413B-9655-3B2F52B7FCC3}"/>
    <cellStyle name="式_Book1" xfId="110" xr:uid="{40786FFE-48D1-482F-8605-2B69B48B819D}"/>
    <cellStyle name="式_kanome 2000" xfId="111" xr:uid="{5F8C1B19-9F27-43F7-9AFD-68702EC97FAC}"/>
    <cellStyle name="取り消し線" xfId="112" xr:uid="{81D84390-2B6D-4AA6-8CEA-2AE3C6DFAF15}"/>
    <cellStyle name="集計 2" xfId="113" xr:uid="{798C41EF-D446-4A61-86C2-CE3F78240D4D}"/>
    <cellStyle name="出力 2" xfId="114" xr:uid="{451A3EFC-5AE7-4BFE-B53F-338C1AF1A9BD}"/>
    <cellStyle name="上詰め" xfId="115" xr:uid="{BA531A46-F4C7-4856-9FBE-4D14BAF9D746}"/>
    <cellStyle name="上詰め＋折返し" xfId="116" xr:uid="{8483A076-0951-4526-ACAE-2635BFD57A16}"/>
    <cellStyle name="人月" xfId="117" xr:uid="{CDDB9C35-D98F-46F5-ACA5-04AEE88D2A3C}"/>
    <cellStyle name="袋" xfId="118" xr:uid="{307816F5-BEEB-4A17-8C5A-A86AB93DAB99}"/>
    <cellStyle name="袋_Book1" xfId="119" xr:uid="{1E5EBFD7-07BA-491A-BB13-A4C3951A757E}"/>
    <cellStyle name="袋_kanome 2000" xfId="120" xr:uid="{74202C01-82FD-46B7-AF15-2C4173F63962}"/>
    <cellStyle name="台" xfId="121" xr:uid="{4576F527-EE4B-4865-93C7-0E17BEE301E9}"/>
    <cellStyle name="台_Book1" xfId="122" xr:uid="{6B379987-4758-4923-90DE-4B011A21B3AD}"/>
    <cellStyle name="台_kanome 2000" xfId="123" xr:uid="{D6CC3D04-B759-4EAE-990E-954F4F3E18BA}"/>
    <cellStyle name="脱浦 [0.00]_laroux" xfId="124" xr:uid="{EBB8691F-9607-43C4-B1A0-E9AC772FAD4B}"/>
    <cellStyle name="脱浦_Documentation" xfId="125" xr:uid="{05834584-476A-4641-8D2E-32FCEFE0D9C0}"/>
    <cellStyle name="中央詰め" xfId="126" xr:uid="{FB490895-2516-4DBD-A9AB-9EAE71B7B6DA}"/>
    <cellStyle name="中央詰め＋折返し" xfId="127" xr:uid="{56E16CE3-317F-4408-BBA2-54816D1851B6}"/>
    <cellStyle name="通貨 10" xfId="128" xr:uid="{35784FAF-8A98-4E11-85EC-3D31F8AF2E9A}"/>
    <cellStyle name="通貨 11" xfId="129" xr:uid="{B5E1DA49-CE41-4215-81F9-52F1218F32FD}"/>
    <cellStyle name="通貨 12" xfId="130" xr:uid="{3A312160-5FF6-4100-B925-BB8C24A29A34}"/>
    <cellStyle name="通貨 13" xfId="131" xr:uid="{9F69E90C-E412-4D15-A96E-7A5D03AEF098}"/>
    <cellStyle name="通貨 14" xfId="132" xr:uid="{ABB61D4F-560A-4266-927C-622CB4BD7E9B}"/>
    <cellStyle name="通貨 15" xfId="133" xr:uid="{1F640B48-FF76-445B-8255-3F417B053B14}"/>
    <cellStyle name="通貨 16" xfId="134" xr:uid="{9B2125C7-B2D6-4149-8625-10209E1426BE}"/>
    <cellStyle name="通貨 17" xfId="135" xr:uid="{52044092-BDFB-4F51-880E-FC2CB0A03AD6}"/>
    <cellStyle name="通貨 18" xfId="136" xr:uid="{86332936-3ED8-41DF-B42A-15F58A3D08CC}"/>
    <cellStyle name="通貨 19" xfId="137" xr:uid="{7F41B1F2-7BF4-481E-A0D4-42C1A08716C5}"/>
    <cellStyle name="通貨 2" xfId="138" xr:uid="{E8DCEE2D-0230-4012-B64C-D22D2F6EA0FB}"/>
    <cellStyle name="通貨 20" xfId="139" xr:uid="{D048EA60-1432-40B4-B093-7190F1CACD93}"/>
    <cellStyle name="通貨 21" xfId="140" xr:uid="{CD1FBEC6-77E2-43FE-AE3E-E3AA7D65507E}"/>
    <cellStyle name="通貨 22" xfId="141" xr:uid="{53604A08-785B-42C3-A9FF-A72350742F77}"/>
    <cellStyle name="通貨 23" xfId="142" xr:uid="{7CC7D72B-7496-4016-A2C7-D747E81B10CC}"/>
    <cellStyle name="通貨 24" xfId="143" xr:uid="{C3631927-4897-4D75-A3CD-6EA94D020CD9}"/>
    <cellStyle name="通貨 25" xfId="144" xr:uid="{561A2DA3-BECF-4214-97EA-F7AFD4549CC3}"/>
    <cellStyle name="通貨 26" xfId="145" xr:uid="{AAEBE153-7953-4FFB-8787-4F256207A31C}"/>
    <cellStyle name="通貨 27" xfId="146" xr:uid="{8D67369C-005F-4827-84A9-AE8D204D0834}"/>
    <cellStyle name="通貨 28" xfId="147" xr:uid="{CC9FB76B-EC94-4398-AB20-7B336B8A1CA0}"/>
    <cellStyle name="通貨 29" xfId="148" xr:uid="{1781F150-9CAB-49DD-81BD-CE1B2AFB8E40}"/>
    <cellStyle name="通貨 3" xfId="149" xr:uid="{707BCC02-2D01-444B-8C8D-FE43CC38A7D6}"/>
    <cellStyle name="通貨 30" xfId="150" xr:uid="{190B10B8-577F-4216-B17B-B20C9B16FD6F}"/>
    <cellStyle name="通貨 31" xfId="151" xr:uid="{469A0633-6FC8-4678-9A3D-D05A868D4AAE}"/>
    <cellStyle name="通貨 32" xfId="152" xr:uid="{DF7F2462-2D86-49E4-942F-461EDDB07C33}"/>
    <cellStyle name="通貨 4" xfId="153" xr:uid="{11E50E4B-0FA7-4CD2-BC0F-1B08FFA7EDF8}"/>
    <cellStyle name="通貨 5" xfId="154" xr:uid="{F6F671B5-F529-45B0-B928-52F8EE2CB6B8}"/>
    <cellStyle name="通貨 6" xfId="155" xr:uid="{FE9B595A-5999-4F22-9F20-4EF7EF977C9A}"/>
    <cellStyle name="通貨 7" xfId="156" xr:uid="{5790E08F-3255-473E-AD8E-CA6EB73FBE4D}"/>
    <cellStyle name="通貨 8" xfId="157" xr:uid="{FAC57797-FA8C-410F-80AC-0CF13F38BB3C}"/>
    <cellStyle name="通貨 9" xfId="158" xr:uid="{E1A4BFE9-083A-4C09-B7CC-79D25CF137FB}"/>
    <cellStyle name="通貨䀠[0.00]_eRyokan1000作業報告.xls" xfId="159" xr:uid="{2EAE25B3-41A7-40B6-9872-02AC049C615A}"/>
    <cellStyle name="日" xfId="160" xr:uid="{4D67AE9A-BF0E-4B98-A3B5-A6F15B8A835C}"/>
    <cellStyle name="日_Book1" xfId="161" xr:uid="{BAEC16A1-710F-40AB-9161-963D407944B4}"/>
    <cellStyle name="日_kanome 2000" xfId="162" xr:uid="{52145951-44ED-4F9B-80F0-36DB26761521}"/>
    <cellStyle name="日付_ＤＢ更新結果" xfId="163" xr:uid="{5AEBB1DD-22F5-4EC2-885E-7F6A74B86586}"/>
    <cellStyle name="入力 2" xfId="164" xr:uid="{45BED283-B10C-42E8-A6B7-3F42148FE4AE}"/>
    <cellStyle name="破線" xfId="165" xr:uid="{9F9DF032-2146-427C-A772-B2C2E8926EFB}"/>
    <cellStyle name="標準" xfId="0" builtinId="0"/>
    <cellStyle name="標準 10" xfId="166" xr:uid="{B3669944-3F5F-4CEB-80E5-A4E00F13571A}"/>
    <cellStyle name="標準 10 2" xfId="167" xr:uid="{E75894CC-43F9-4884-BE15-0FA895E765DF}"/>
    <cellStyle name="標準 10 2 2" xfId="168" xr:uid="{B02FDE07-AC4D-474F-BB4F-1FF3DB9B98D7}"/>
    <cellStyle name="標準 10 2 2 2" xfId="169" xr:uid="{6860D751-B391-4DAF-AC09-130D1E4F3B8E}"/>
    <cellStyle name="標準 10 2 2 2 2" xfId="170" xr:uid="{DFB00D6D-7B9E-4EB1-B2E0-CA16F09672AB}"/>
    <cellStyle name="標準 10 2 2 3" xfId="171" xr:uid="{EA5B0401-E7BD-4990-A684-EEB9827B4C8D}"/>
    <cellStyle name="標準 10 2 2 4" xfId="172" xr:uid="{E9D98D85-CEBF-4506-AAC7-3DCBEB7F431C}"/>
    <cellStyle name="標準 10 2 3" xfId="173" xr:uid="{17F3E727-BE33-40CF-B71B-B98D6C0CDBDB}"/>
    <cellStyle name="標準 10 2 3 2" xfId="174" xr:uid="{9D796DAC-755F-4A86-9FC7-5CC576E304FC}"/>
    <cellStyle name="標準 10 2 3 2 2" xfId="175" xr:uid="{54742AD1-E92C-46F6-AB7A-D70250E91318}"/>
    <cellStyle name="標準 10 2 3 3" xfId="176" xr:uid="{915DAB50-7F9D-431F-A79F-E36EE1525ACC}"/>
    <cellStyle name="標準 10 2 4" xfId="177" xr:uid="{DD536BB5-D9B0-4AFF-B7C2-0E373C62B42A}"/>
    <cellStyle name="標準 10 2 4 2" xfId="178" xr:uid="{F3468550-7A0E-4ADA-B120-5C07C7C8AF5C}"/>
    <cellStyle name="標準 10 2 5" xfId="179" xr:uid="{0AC79529-02DB-406E-99A0-D2BEB38A782B}"/>
    <cellStyle name="標準 10 2 6" xfId="180" xr:uid="{833B5CCA-A742-40D7-AA5D-9124EDCFDC0E}"/>
    <cellStyle name="標準 10 3" xfId="181" xr:uid="{B96F1F2C-EC9A-4FF0-A94E-F60D560370D4}"/>
    <cellStyle name="標準 10 3 2" xfId="182" xr:uid="{9489289E-99C1-4C74-804B-3F06AD345487}"/>
    <cellStyle name="標準 10 3 2 2" xfId="183" xr:uid="{2E954DC7-C1BD-4C78-B277-B2D047449360}"/>
    <cellStyle name="標準 10 3 2 2 2" xfId="184" xr:uid="{CF78C2B5-8ED7-4391-861E-808D1C5D0F14}"/>
    <cellStyle name="標準 10 3 2 3" xfId="185" xr:uid="{46B93EA0-FA2F-4212-A7DD-9F78B16BB5BF}"/>
    <cellStyle name="標準 10 3 2 4" xfId="186" xr:uid="{62BEECFA-A28F-4BC4-B7AD-FCEA6AC4CEDA}"/>
    <cellStyle name="標準 10 3 3" xfId="187" xr:uid="{9C7DE953-3EDD-4A13-BA23-0FB56D663DF9}"/>
    <cellStyle name="標準 10 3 3 2" xfId="188" xr:uid="{AB6023AC-E791-4CCF-9E33-06BDAFBB0218}"/>
    <cellStyle name="標準 10 3 3 2 2" xfId="189" xr:uid="{14F1A5E3-B345-4F5F-B748-FE3186F40A73}"/>
    <cellStyle name="標準 10 3 3 3" xfId="190" xr:uid="{48D83DBF-E7FD-4BCC-867B-51D9DE8A0684}"/>
    <cellStyle name="標準 10 3 4" xfId="191" xr:uid="{C482629A-0D9E-47A8-A1C3-C7165AFEF646}"/>
    <cellStyle name="標準 10 3 4 2" xfId="192" xr:uid="{4C98C32E-034D-4644-8B02-483E85770765}"/>
    <cellStyle name="標準 10 3 5" xfId="193" xr:uid="{5877F495-4E44-4D5E-8F2A-FFCB2D5CB006}"/>
    <cellStyle name="標準 10 3 6" xfId="194" xr:uid="{E83FB2C1-1ACF-4205-BEF6-8E211D5233E4}"/>
    <cellStyle name="標準 11" xfId="195" xr:uid="{994CA9D3-A7EF-4681-AE7C-4A98CD42D95D}"/>
    <cellStyle name="標準 12" xfId="196" xr:uid="{50C7CF83-C086-41DA-90F5-1A15DE6D62E5}"/>
    <cellStyle name="標準 13" xfId="197" xr:uid="{AB0C1A4E-0B33-4F74-927B-6487FDF96F50}"/>
    <cellStyle name="標準 14" xfId="198" xr:uid="{4165EC72-B7B7-4A07-935B-AF9A0ECB8FA9}"/>
    <cellStyle name="標準 15" xfId="199" xr:uid="{ACEF828B-A509-4747-89F0-DDC17C1B36B9}"/>
    <cellStyle name="標準 16" xfId="200" xr:uid="{618EDD31-5263-4C8A-B990-893A3C1C6F91}"/>
    <cellStyle name="標準 17" xfId="201" xr:uid="{568E74F1-03EB-4488-8BF1-BAD1970B0FBA}"/>
    <cellStyle name="標準 18" xfId="202" xr:uid="{D875725F-E964-4150-AD77-54436DB95EA1}"/>
    <cellStyle name="標準 19" xfId="203" xr:uid="{E799A6D6-ED85-4B76-9697-1746433947FF}"/>
    <cellStyle name="標準 2" xfId="2" xr:uid="{B4A23416-8B00-4251-97C3-E71EC59F7093}"/>
    <cellStyle name="標準 2 2" xfId="5" xr:uid="{6A71944A-4049-4E57-A246-155FAC3DC6D0}"/>
    <cellStyle name="標準 2 2 2" xfId="204" xr:uid="{A090DF3F-11C5-44B5-8C47-E1BBB2C2F892}"/>
    <cellStyle name="標準 2 2 2 2" xfId="205" xr:uid="{41707BCA-BAC7-42AC-A351-45F55CDAE251}"/>
    <cellStyle name="標準 2 2 2 2 2" xfId="206" xr:uid="{34AE275A-DAF1-4BFD-9B70-01494109DA7F}"/>
    <cellStyle name="標準 2 2 2 2 3" xfId="207" xr:uid="{4CA6C7A2-CBDA-4F2E-9BB0-0E0CB95536CF}"/>
    <cellStyle name="標準 2 2 3" xfId="208" xr:uid="{F7482DAD-D326-4537-907E-AA287D6F702E}"/>
    <cellStyle name="標準 2 3" xfId="209" xr:uid="{5ABA8654-1A56-49B2-A1A8-1FED74C232C2}"/>
    <cellStyle name="標準 2 4" xfId="210" xr:uid="{FB60ACCD-895F-40E7-A140-92084793F077}"/>
    <cellStyle name="標準 2 5" xfId="211" xr:uid="{AED9FD6A-FB5C-4925-9F71-FEA3F12EAE68}"/>
    <cellStyle name="標準 2 5 2" xfId="212" xr:uid="{A1FA3919-A1F8-46D9-B27C-CA7C9BF8BFB9}"/>
    <cellStyle name="標準 2 5 2 2" xfId="213" xr:uid="{D511352F-C0F7-4A61-B91C-12E4C7E11573}"/>
    <cellStyle name="標準 2 5 2 2 2" xfId="214" xr:uid="{0A1DE72A-9097-4E08-9FD8-09FC6FDD9EF1}"/>
    <cellStyle name="標準 2 5 2 2 2 2" xfId="215" xr:uid="{491C9960-E80B-4FDE-B675-FBD9C7D5892D}"/>
    <cellStyle name="標準 2 5 2 2 3" xfId="216" xr:uid="{71F8EE86-094B-422A-9B99-458069D7E023}"/>
    <cellStyle name="標準 2 5 2 2 4" xfId="217" xr:uid="{1D8F97B1-41CB-46CC-85F9-186A7CEA1082}"/>
    <cellStyle name="標準 2 5 2 3" xfId="218" xr:uid="{D0104331-5704-41B8-B1E9-49355191D4BC}"/>
    <cellStyle name="標準 2 5 2 3 2" xfId="219" xr:uid="{B99DDD3D-936B-4BC9-B2C1-DADF1EB4F8D8}"/>
    <cellStyle name="標準 2 5 2 3 2 2" xfId="220" xr:uid="{689A738D-E2DC-4B2B-A3F4-7387C6169B63}"/>
    <cellStyle name="標準 2 5 2 3 3" xfId="221" xr:uid="{49E2CD17-D664-41F2-9D3E-DD5A430809CB}"/>
    <cellStyle name="標準 2 5 2 4" xfId="222" xr:uid="{613360BD-7AB3-4EC5-97E9-E2BCE1501537}"/>
    <cellStyle name="標準 2 5 2 4 2" xfId="223" xr:uid="{3F7C56AE-6A6D-43BC-A153-4CAB33B5C295}"/>
    <cellStyle name="標準 2 5 2 5" xfId="224" xr:uid="{EB0E6A7C-7C0E-4908-916D-DD3D2EE16F01}"/>
    <cellStyle name="標準 2 5 2 6" xfId="225" xr:uid="{F7C90F8E-0FBE-4004-AEB7-822850B378F8}"/>
    <cellStyle name="標準 2 5 3" xfId="226" xr:uid="{D6EBE9FB-1976-43D3-A5B3-F7C1A9CA4254}"/>
    <cellStyle name="標準 2 5 3 2" xfId="227" xr:uid="{E0B93C09-2191-4D8B-8E95-6E66DE481012}"/>
    <cellStyle name="標準 2 5 3 2 2" xfId="228" xr:uid="{84A2FF5C-CDF9-43A3-ACEB-620B13C1C02E}"/>
    <cellStyle name="標準 2 5 3 3" xfId="229" xr:uid="{F4F76A16-7B35-4BF6-95A7-478372CFA872}"/>
    <cellStyle name="標準 2 5 3 4" xfId="230" xr:uid="{E2079A34-6A60-40F1-9382-D44D1E2E80C4}"/>
    <cellStyle name="標準 2 5 4" xfId="231" xr:uid="{58A673DA-A409-4A45-B845-55222CF2EAAD}"/>
    <cellStyle name="標準 2 5 4 2" xfId="232" xr:uid="{1A55C6C5-4743-4E46-B8FB-1BB8815EA1EE}"/>
    <cellStyle name="標準 2 5 4 2 2" xfId="233" xr:uid="{75804BCB-088C-4CFD-9BAD-3B6CFB6BD0B5}"/>
    <cellStyle name="標準 2 5 4 3" xfId="234" xr:uid="{770137FF-924B-410D-81A9-A36A4B2CDCFC}"/>
    <cellStyle name="標準 2 5 5" xfId="235" xr:uid="{C821F930-B1E5-4972-9180-045E55A36C64}"/>
    <cellStyle name="標準 2 5 5 2" xfId="236" xr:uid="{AA6D12AA-A123-4291-A0C2-195B51D5EEBD}"/>
    <cellStyle name="標準 2 5 6" xfId="237" xr:uid="{503BB5C2-76DD-4675-8B88-941C6CED0BC5}"/>
    <cellStyle name="標準 2 5 7" xfId="238" xr:uid="{7D04A4E9-FC00-44BA-B22D-6498B81CFAD5}"/>
    <cellStyle name="標準 2 6" xfId="239" xr:uid="{F916B1AB-21FA-4265-8344-249E8644044D}"/>
    <cellStyle name="標準 2_0728_29_ＰＴ実機点検指摘台帳_評価記入(参照)_20110808114651" xfId="240" xr:uid="{EC3DA9BB-335B-497F-8331-DCB0863D315D}"/>
    <cellStyle name="標準 20" xfId="241" xr:uid="{485F5F36-35DD-4959-9E1B-08958118BEAE}"/>
    <cellStyle name="標準 21" xfId="242" xr:uid="{1CBA50FB-A06B-48C2-905B-22C42F546E2F}"/>
    <cellStyle name="標準 22" xfId="243" xr:uid="{FDC5B061-F368-4021-8735-8C4BF4BC418F}"/>
    <cellStyle name="標準 23" xfId="244" xr:uid="{00BEC1B6-866B-4DC3-92FB-FACFAA09EE4B}"/>
    <cellStyle name="標準 24" xfId="245" xr:uid="{B15CD78C-23A8-4C49-904D-631995181934}"/>
    <cellStyle name="標準 25" xfId="246" xr:uid="{C8ED1846-798F-49DF-AB12-98E59AB94CE0}"/>
    <cellStyle name="標準 26" xfId="247" xr:uid="{F00C47CF-5C85-4BD1-84D0-D48A7E68C3B9}"/>
    <cellStyle name="標準 27" xfId="248" xr:uid="{DBB50F70-6A15-41EF-BEC5-67C56299DDDF}"/>
    <cellStyle name="標準 28" xfId="249" xr:uid="{2919855C-9CDD-4123-A3AE-0C04768B9B3A}"/>
    <cellStyle name="標準 29" xfId="250" xr:uid="{2032F2F2-70D9-4C1F-8ACC-84C89996567D}"/>
    <cellStyle name="標準 3" xfId="6" xr:uid="{FFDC74E4-CF26-4B03-B81A-AB43B69DC5C8}"/>
    <cellStyle name="標準 3 2" xfId="8" xr:uid="{355D1301-472F-4DA6-9C14-F7437BC7F8D9}"/>
    <cellStyle name="標準 3 2 2" xfId="251" xr:uid="{4E713769-5764-4876-A47E-5DB1528D3724}"/>
    <cellStyle name="標準 3 2 2 2" xfId="252" xr:uid="{71097C51-149E-481B-B383-FED9E89B7C19}"/>
    <cellStyle name="標準 3 3" xfId="253" xr:uid="{0FED6A72-E6D3-45EA-B5AB-E579901BE7C7}"/>
    <cellStyle name="標準 3_C1UI1A7d1_ファイル／テーブル項目転送仕様_改2" xfId="254" xr:uid="{D2EDA7A3-B07E-4074-82D0-B6D43D51D512}"/>
    <cellStyle name="標準 30" xfId="255" xr:uid="{711A151A-11FA-4E49-A35A-1C7B3724600F}"/>
    <cellStyle name="標準 31" xfId="256" xr:uid="{A476B3E6-A265-47B1-8760-1A925DF09641}"/>
    <cellStyle name="標準 32" xfId="257" xr:uid="{43906AA5-4AB3-492B-A8EB-993B62A4BB7F}"/>
    <cellStyle name="標準 33" xfId="258" xr:uid="{EFFD9B69-B568-4A40-B2FD-C9A476872358}"/>
    <cellStyle name="標準 34" xfId="259" xr:uid="{8C095973-62C6-4931-9ADA-63B3E61B2526}"/>
    <cellStyle name="標準 35" xfId="260" xr:uid="{6C787D7D-F80A-403F-9CC3-FB407581D399}"/>
    <cellStyle name="標準 35 2" xfId="261" xr:uid="{D9B8A2A5-2CF9-4A2B-8C73-812EBA1C3C02}"/>
    <cellStyle name="標準 36" xfId="262" xr:uid="{1FFC4C41-2B37-4EF4-9E87-321E6F4E6349}"/>
    <cellStyle name="標準 37" xfId="263" xr:uid="{6DE8347D-F0C0-4072-A966-B12981B5EA6F}"/>
    <cellStyle name="標準 38" xfId="709" xr:uid="{8DEDE758-0B02-4BE0-836E-2B2419805418}"/>
    <cellStyle name="標準 39" xfId="7" xr:uid="{6CD0D37F-E7C5-44EB-BBA2-F4934C3ACFB0}"/>
    <cellStyle name="標準 4" xfId="264" xr:uid="{91B2D525-269C-4DB5-A4D6-C9C4A7EB4357}"/>
    <cellStyle name="標準 4 2" xfId="265" xr:uid="{6E4989A2-5E3E-4C10-BD8D-0686ECF2122A}"/>
    <cellStyle name="標準 4 2 2" xfId="266" xr:uid="{FE1E9310-5F22-4D3E-A080-B3AFDF310FC0}"/>
    <cellStyle name="標準 4 2 2 2" xfId="267" xr:uid="{6BDBBD48-B49B-4E68-B457-5A9DAB0F7A3B}"/>
    <cellStyle name="標準 4 2 2 2 2" xfId="268" xr:uid="{D7387C14-CF9B-448E-B5F6-54F3F81CB767}"/>
    <cellStyle name="標準 4 2 2 2 2 2" xfId="269" xr:uid="{25C5FACB-6E65-463B-9809-CC785248E142}"/>
    <cellStyle name="標準 4 2 2 2 2 2 2" xfId="270" xr:uid="{A09DA519-7F1B-4465-9F98-A5BF8FC5BCA1}"/>
    <cellStyle name="標準 4 2 2 2 2 2 2 2" xfId="271" xr:uid="{6A87DD40-0F5A-41EA-99AD-C7D65ABD3A52}"/>
    <cellStyle name="標準 4 2 2 2 2 2 2 2 2" xfId="272" xr:uid="{00957F03-FB8A-4F8C-8B17-1ACD67E38E47}"/>
    <cellStyle name="標準 4 2 2 2 2 2 2 3" xfId="273" xr:uid="{BF70FA8B-D3DC-44E9-8A0C-BCE7E1EA3CD1}"/>
    <cellStyle name="標準 4 2 2 2 2 2 2 4" xfId="274" xr:uid="{5FB039C6-CEED-4708-A57A-CF8B6B6D7634}"/>
    <cellStyle name="標準 4 2 2 2 2 2 3" xfId="275" xr:uid="{214844F5-9A21-4DD4-AAE2-34B71691474A}"/>
    <cellStyle name="標準 4 2 2 2 2 2 3 2" xfId="276" xr:uid="{DAB5388D-200E-4098-B711-0D30A3352398}"/>
    <cellStyle name="標準 4 2 2 2 2 2 3 2 2" xfId="277" xr:uid="{E6E9ACA9-0F23-466E-B401-E2D8CD19311D}"/>
    <cellStyle name="標準 4 2 2 2 2 2 3 3" xfId="278" xr:uid="{19725415-C3A5-46A8-824E-0D8182CDC98C}"/>
    <cellStyle name="標準 4 2 2 2 2 2 4" xfId="279" xr:uid="{DC121136-222D-4820-9A74-6ED679BF23B5}"/>
    <cellStyle name="標準 4 2 2 2 2 2 4 2" xfId="280" xr:uid="{602A6862-E046-4A4B-B32C-1B12A0F14819}"/>
    <cellStyle name="標準 4 2 2 2 2 2 5" xfId="281" xr:uid="{6109CBF6-430C-48CD-9DAB-F489DB49064B}"/>
    <cellStyle name="標準 4 2 2 2 2 2 6" xfId="282" xr:uid="{7B28841D-2887-4A57-B3A3-7F4387B54B97}"/>
    <cellStyle name="標準 4 2 2 2 2 3" xfId="283" xr:uid="{BA06508E-9FFD-4A8D-88DE-8F1E70E23334}"/>
    <cellStyle name="標準 4 2 2 2 2 3 2" xfId="284" xr:uid="{DA161F88-0CB3-4B37-A839-ED39C4CEE6BA}"/>
    <cellStyle name="標準 4 2 2 2 2 3 2 2" xfId="285" xr:uid="{7B8CE648-563F-45E3-A1C4-6898AA8FF03D}"/>
    <cellStyle name="標準 4 2 2 2 2 3 3" xfId="286" xr:uid="{710482AE-F382-4480-9D79-CCF4F8631D3C}"/>
    <cellStyle name="標準 4 2 2 2 2 3 4" xfId="287" xr:uid="{972A324F-1D2B-45EA-822E-7558E0DCFE1B}"/>
    <cellStyle name="標準 4 2 2 2 2 4" xfId="288" xr:uid="{8CF3B907-9503-446F-8268-68C2429DE137}"/>
    <cellStyle name="標準 4 2 2 2 2 4 2" xfId="289" xr:uid="{7B5ABB90-92C6-4E14-B3EC-E4D4041DB191}"/>
    <cellStyle name="標準 4 2 2 2 2 4 2 2" xfId="290" xr:uid="{43E44AAC-18E2-47C9-9AC0-F1E9800E1A9E}"/>
    <cellStyle name="標準 4 2 2 2 2 4 3" xfId="291" xr:uid="{F8B72415-F204-4F2E-B2C9-C66D5C36D936}"/>
    <cellStyle name="標準 4 2 2 2 2 5" xfId="292" xr:uid="{FF3A8811-30F1-44E4-B841-CC8C33977F28}"/>
    <cellStyle name="標準 4 2 2 2 2 5 2" xfId="293" xr:uid="{16DF598F-8180-4616-BF1E-ECC86BF2AA6A}"/>
    <cellStyle name="標準 4 2 2 2 2 6" xfId="294" xr:uid="{86A0DB00-0586-466B-A34B-2E91BCB42DCF}"/>
    <cellStyle name="標準 4 2 2 2 2 7" xfId="295" xr:uid="{C163CC7A-32C8-4780-B369-2C3249FD0BCE}"/>
    <cellStyle name="標準 4 2 2 2 3" xfId="296" xr:uid="{5472D952-E93C-4C2C-96A2-032D57374A52}"/>
    <cellStyle name="標準 4 2 2 2 3 2" xfId="297" xr:uid="{0706BB4B-0AFD-4096-9F6C-66F8B3F43F87}"/>
    <cellStyle name="標準 4 2 2 2 3 2 2" xfId="298" xr:uid="{59E8F22C-81D8-41ED-A42B-87C0F031DCDB}"/>
    <cellStyle name="標準 4 2 2 2 3 2 2 2" xfId="299" xr:uid="{E23AC519-C368-419E-9048-C5C0E5C79F31}"/>
    <cellStyle name="標準 4 2 2 2 3 2 3" xfId="300" xr:uid="{CF6EBBCA-FAB8-4B42-B794-4B9EED03D72C}"/>
    <cellStyle name="標準 4 2 2 2 3 2 4" xfId="301" xr:uid="{6E636441-CD00-4A64-9C22-E8C638E738DF}"/>
    <cellStyle name="標準 4 2 2 2 3 3" xfId="302" xr:uid="{E4BE3904-1EEC-4A12-8BE4-E95124228507}"/>
    <cellStyle name="標準 4 2 2 2 3 3 2" xfId="303" xr:uid="{2B7AB765-61EE-468B-AA3D-D94DACAA1FAF}"/>
    <cellStyle name="標準 4 2 2 2 3 3 2 2" xfId="304" xr:uid="{59DE606A-0222-4AC8-9261-C96A898C1333}"/>
    <cellStyle name="標準 4 2 2 2 3 3 3" xfId="305" xr:uid="{2CF978F0-5AF4-4A48-B0D8-43D084F76C84}"/>
    <cellStyle name="標準 4 2 2 2 3 4" xfId="306" xr:uid="{25DAAB43-F0A4-410F-8201-B642F5D67647}"/>
    <cellStyle name="標準 4 2 2 2 3 4 2" xfId="307" xr:uid="{B13772C6-D4CD-4092-9706-50E71B12972E}"/>
    <cellStyle name="標準 4 2 2 2 3 5" xfId="308" xr:uid="{D0641054-A36E-4215-A577-F11AD7DAA5AC}"/>
    <cellStyle name="標準 4 2 2 2 3 6" xfId="309" xr:uid="{A3B86DD7-79A6-43F6-9129-B3614BBBF766}"/>
    <cellStyle name="標準 4 2 2 2 4" xfId="310" xr:uid="{54433918-1685-4566-9EDA-39D43304D2B8}"/>
    <cellStyle name="標準 4 2 2 2 4 2" xfId="311" xr:uid="{234F613C-4F45-4CB9-8C44-24A3B15A31B8}"/>
    <cellStyle name="標準 4 2 2 2 4 2 2" xfId="312" xr:uid="{F920CCEB-CDB5-4546-8E94-E3E5398FDD79}"/>
    <cellStyle name="標準 4 2 2 2 4 3" xfId="313" xr:uid="{27817BDC-749B-4869-9B62-0407D6F69FAF}"/>
    <cellStyle name="標準 4 2 2 2 4 4" xfId="314" xr:uid="{53559FF2-2D4F-41C1-B03C-F6700F4262D1}"/>
    <cellStyle name="標準 4 2 2 2 5" xfId="315" xr:uid="{391D14D7-F701-4836-BD1A-172469CACA31}"/>
    <cellStyle name="標準 4 2 2 2 5 2" xfId="316" xr:uid="{EDB2C36D-C943-4F38-A66E-2B70F9FFA461}"/>
    <cellStyle name="標準 4 2 2 2 5 2 2" xfId="317" xr:uid="{555012FE-0F64-4727-AA5D-3A306B935C64}"/>
    <cellStyle name="標準 4 2 2 2 5 3" xfId="318" xr:uid="{7C5AD4CC-ABF9-4F0D-93DB-AFFC1A6CAD6D}"/>
    <cellStyle name="標準 4 2 2 2 6" xfId="319" xr:uid="{76865699-51AA-4DCE-91FF-32602E4CF671}"/>
    <cellStyle name="標準 4 2 2 2 6 2" xfId="320" xr:uid="{1C01C66E-4FF4-4659-88E3-32F2B76FF36E}"/>
    <cellStyle name="標準 4 2 2 2 7" xfId="321" xr:uid="{346E0410-6953-4B39-B988-C2D758BB5C6D}"/>
    <cellStyle name="標準 4 2 2 2 8" xfId="322" xr:uid="{7803D0DA-D7CF-4224-A6F8-A1D0758FFDCE}"/>
    <cellStyle name="標準 4 2 2 3" xfId="323" xr:uid="{2B81619E-51FB-47C1-9480-C0F8DC59404D}"/>
    <cellStyle name="標準 4 2 2 3 2" xfId="324" xr:uid="{778499F0-D3DA-4F7E-8909-05901683BEBA}"/>
    <cellStyle name="標準 4 2 2 3 2 2" xfId="325" xr:uid="{F30F3779-E5E4-4610-9228-20EA899ABF73}"/>
    <cellStyle name="標準 4 2 2 3 2 2 2" xfId="326" xr:uid="{85626BF7-2870-429A-9D5E-DC492F6966AB}"/>
    <cellStyle name="標準 4 2 2 3 2 2 2 2" xfId="327" xr:uid="{DE4383FC-3108-480B-A4E1-14C95BC7BB83}"/>
    <cellStyle name="標準 4 2 2 3 2 2 3" xfId="328" xr:uid="{946E2FC6-72EA-4046-85F4-81539224CAEF}"/>
    <cellStyle name="標準 4 2 2 3 2 2 4" xfId="329" xr:uid="{5142EC0E-968A-4CAD-A269-6D35B726F3CF}"/>
    <cellStyle name="標準 4 2 2 3 2 3" xfId="330" xr:uid="{3C330DEE-11FD-457E-9C43-77652A314888}"/>
    <cellStyle name="標準 4 2 2 3 2 3 2" xfId="331" xr:uid="{703C39B6-08DF-410D-B2AD-AF4DAC0461D2}"/>
    <cellStyle name="標準 4 2 2 3 2 3 2 2" xfId="332" xr:uid="{E39F375C-CC6D-49A3-A599-C4F5CA9A6BC6}"/>
    <cellStyle name="標準 4 2 2 3 2 3 3" xfId="333" xr:uid="{4406874C-39E9-4768-9BD7-F85C14650A3B}"/>
    <cellStyle name="標準 4 2 2 3 2 4" xfId="334" xr:uid="{C3AE2B54-2FEF-4FC5-9CE6-B1F45346E4F7}"/>
    <cellStyle name="標準 4 2 2 3 2 4 2" xfId="335" xr:uid="{A0332FF4-18B5-49B6-B76B-42DB3D12C356}"/>
    <cellStyle name="標準 4 2 2 3 2 5" xfId="336" xr:uid="{DC473F87-9357-4E7E-915B-96C22175AB8A}"/>
    <cellStyle name="標準 4 2 2 3 2 6" xfId="337" xr:uid="{172F30AB-3C0A-4DF9-B931-4ED787E15FF5}"/>
    <cellStyle name="標準 4 2 2 3 3" xfId="338" xr:uid="{FF62A16F-BDCF-4AA6-B88B-76AB5E88AD9F}"/>
    <cellStyle name="標準 4 2 2 3 3 2" xfId="339" xr:uid="{CAAAEE84-34C3-407C-8E69-C446F095488F}"/>
    <cellStyle name="標準 4 2 2 3 3 2 2" xfId="340" xr:uid="{9CB6053D-8A92-46C3-B451-E9BF7F660560}"/>
    <cellStyle name="標準 4 2 2 3 3 3" xfId="341" xr:uid="{1D066B17-CEB3-4167-B815-27E8C0949DF8}"/>
    <cellStyle name="標準 4 2 2 3 3 4" xfId="342" xr:uid="{0643547E-4060-4E8B-8DC7-8170AFE310FB}"/>
    <cellStyle name="標準 4 2 2 3 4" xfId="343" xr:uid="{90DFE4E6-8E0F-45F3-AC4A-718D43B88E5C}"/>
    <cellStyle name="標準 4 2 2 3 4 2" xfId="344" xr:uid="{EA945202-A99C-4AEC-86E7-F4DE32358878}"/>
    <cellStyle name="標準 4 2 2 3 4 2 2" xfId="345" xr:uid="{9364B262-2829-414E-984B-2441681F2115}"/>
    <cellStyle name="標準 4 2 2 3 4 3" xfId="346" xr:uid="{8C5CAAED-2877-4FB7-9FD2-8B1B0BD54C30}"/>
    <cellStyle name="標準 4 2 2 3 5" xfId="347" xr:uid="{3B24F61D-51C3-45BE-A1A6-640E6BDC4D07}"/>
    <cellStyle name="標準 4 2 2 3 5 2" xfId="348" xr:uid="{D2590CF2-94E2-465D-A075-B1B4A39E7AD6}"/>
    <cellStyle name="標準 4 2 2 3 6" xfId="349" xr:uid="{53F593AE-1DD2-4EE7-9FAE-84D67687699E}"/>
    <cellStyle name="標準 4 2 2 3 7" xfId="350" xr:uid="{9CCFE660-764A-406E-8636-5A6955D3FB2E}"/>
    <cellStyle name="標準 4 2 2 4" xfId="351" xr:uid="{609E6759-4B91-4AF6-A402-7C9437E5EFC9}"/>
    <cellStyle name="標準 4 2 2 4 2" xfId="352" xr:uid="{3832F855-8EFA-42A1-890B-6584B892E0C3}"/>
    <cellStyle name="標準 4 2 2 4 2 2" xfId="353" xr:uid="{4BBC8EB3-3224-4C1A-A2C8-BB89E2556955}"/>
    <cellStyle name="標準 4 2 2 4 2 2 2" xfId="354" xr:uid="{68A542A6-2B1C-4620-AA5A-41FC65003ED8}"/>
    <cellStyle name="標準 4 2 2 4 2 3" xfId="355" xr:uid="{5274657E-F20B-4062-97F8-5E4843FCD330}"/>
    <cellStyle name="標準 4 2 2 4 2 4" xfId="356" xr:uid="{FD6791A9-D1C6-445A-AB45-5C2D7559B51B}"/>
    <cellStyle name="標準 4 2 2 4 3" xfId="357" xr:uid="{6056D7C1-6445-42F5-AB82-18B905C4C26C}"/>
    <cellStyle name="標準 4 2 2 4 3 2" xfId="358" xr:uid="{6F243AC8-AFB4-4B8F-8F3E-C4EBB1E7B96D}"/>
    <cellStyle name="標準 4 2 2 4 3 2 2" xfId="359" xr:uid="{04E980E0-509F-4126-83DF-BF8C74EA3236}"/>
    <cellStyle name="標準 4 2 2 4 3 3" xfId="360" xr:uid="{5A1899EC-BDD2-4821-86FC-644435068CC3}"/>
    <cellStyle name="標準 4 2 2 4 4" xfId="361" xr:uid="{7F0471AF-7E6F-4180-931E-10BD61CDA4FD}"/>
    <cellStyle name="標準 4 2 2 4 4 2" xfId="362" xr:uid="{84049203-215B-4A4B-AB31-9CBE775A2D2F}"/>
    <cellStyle name="標準 4 2 2 4 5" xfId="363" xr:uid="{18301F15-A43C-4D98-B70D-F5A96EE2CA44}"/>
    <cellStyle name="標準 4 2 2 4 6" xfId="364" xr:uid="{A72A09D3-0DC6-42CC-846C-F012E5F625C6}"/>
    <cellStyle name="標準 4 2 2 5" xfId="365" xr:uid="{B8C6C238-01C1-4803-8D0A-048A78D69B47}"/>
    <cellStyle name="標準 4 2 2 5 2" xfId="366" xr:uid="{DCEDDD22-5412-4E87-9BE5-D4A1E4FA5041}"/>
    <cellStyle name="標準 4 2 2 5 2 2" xfId="367" xr:uid="{9A2EDE50-D764-4212-8C94-759098B36950}"/>
    <cellStyle name="標準 4 2 2 5 3" xfId="368" xr:uid="{97B6C0A1-6627-4E3C-9512-E7734EE50348}"/>
    <cellStyle name="標準 4 2 2 5 4" xfId="369" xr:uid="{CB8CDE12-793F-4A98-BD09-0813B08BBE34}"/>
    <cellStyle name="標準 4 2 2 6" xfId="370" xr:uid="{A2B64939-B71A-4AD9-9ED7-067500A90AC8}"/>
    <cellStyle name="標準 4 2 2 6 2" xfId="371" xr:uid="{0F372FBE-37C7-437F-A195-6DEC7E25E0D8}"/>
    <cellStyle name="標準 4 2 2 6 2 2" xfId="372" xr:uid="{AD12F341-8F60-47D2-88CF-F6967EC061BA}"/>
    <cellStyle name="標準 4 2 2 6 3" xfId="373" xr:uid="{7541AC3B-1985-4636-8C8F-02D5CA45DF0C}"/>
    <cellStyle name="標準 4 2 2 7" xfId="374" xr:uid="{32D01D47-DCE3-4689-9911-4F8A609EC3D0}"/>
    <cellStyle name="標準 4 2 2 7 2" xfId="375" xr:uid="{3FB10501-6668-41C1-9C7B-66671E90F858}"/>
    <cellStyle name="標準 4 2 2 8" xfId="376" xr:uid="{843A2752-3212-45C3-9B3C-ED5347BC92EF}"/>
    <cellStyle name="標準 4 2 2 9" xfId="377" xr:uid="{F47192EB-3FA4-454D-A7A5-EEAC4862FFCD}"/>
    <cellStyle name="標準 4 2 3" xfId="378" xr:uid="{69B1283C-59F5-414B-9F02-693FF7333114}"/>
    <cellStyle name="標準 4 2 3 2" xfId="379" xr:uid="{AA92C516-5E80-470E-B08F-E37F55745671}"/>
    <cellStyle name="標準 4 2 3 2 2" xfId="380" xr:uid="{F7D64DD0-F761-4F52-A6D6-E0F7E138D877}"/>
    <cellStyle name="標準 4 2 3 2 2 2" xfId="381" xr:uid="{CAF5F91A-E0DA-4529-BBB1-2AB528205DA2}"/>
    <cellStyle name="標準 4 2 3 2 2 2 2" xfId="382" xr:uid="{CF654070-136F-43B6-BA81-1BD120F4EDF4}"/>
    <cellStyle name="標準 4 2 3 2 2 3" xfId="383" xr:uid="{248B3097-1A20-40EA-9D9B-B47CA4F45482}"/>
    <cellStyle name="標準 4 2 3 2 2 4" xfId="384" xr:uid="{F91EAD17-E4F6-455A-8828-4FF22607BCB0}"/>
    <cellStyle name="標準 4 2 3 2 3" xfId="385" xr:uid="{90E7A13B-31AD-4302-8755-CA79196262D5}"/>
    <cellStyle name="標準 4 2 3 2 3 2" xfId="386" xr:uid="{0F62D5A1-3BAD-4AF4-8788-A7FD1C377559}"/>
    <cellStyle name="標準 4 2 3 2 3 2 2" xfId="387" xr:uid="{269C80BB-3DB9-4794-AC4F-E87D24C42CEB}"/>
    <cellStyle name="標準 4 2 3 2 3 3" xfId="388" xr:uid="{F3B0F610-C397-48D4-B97A-1E4BA9072E99}"/>
    <cellStyle name="標準 4 2 3 2 4" xfId="389" xr:uid="{7FD2E493-040A-4169-B102-73EA63216B48}"/>
    <cellStyle name="標準 4 2 3 2 4 2" xfId="390" xr:uid="{312E8086-99BB-4D90-BB09-DD248DDE7E51}"/>
    <cellStyle name="標準 4 2 3 2 5" xfId="391" xr:uid="{BA00AE4E-D8CC-4C9B-90E5-89A534130E8C}"/>
    <cellStyle name="標準 4 2 3 2 6" xfId="392" xr:uid="{29E6D8F5-BD5D-4BB7-9643-BFBDD190F02F}"/>
    <cellStyle name="標準 4 2 3 3" xfId="393" xr:uid="{AE001FD2-3193-4CCA-AACC-8A7FE9DA403C}"/>
    <cellStyle name="標準 4 2 3 3 2" xfId="394" xr:uid="{DDBF7E69-C4A6-4E29-A4B5-961A5DAEADB8}"/>
    <cellStyle name="標準 4 2 3 3 2 2" xfId="395" xr:uid="{7769B0E7-4408-4A0A-AA8C-18734C2AE9F2}"/>
    <cellStyle name="標準 4 2 3 3 3" xfId="396" xr:uid="{240724DA-84B3-46AE-A25A-8E301426B907}"/>
    <cellStyle name="標準 4 2 3 3 4" xfId="397" xr:uid="{A814399E-34BE-409A-B53F-58D10DC61C01}"/>
    <cellStyle name="標準 4 2 3 4" xfId="398" xr:uid="{4BC8948B-6F44-41DB-B25F-C8D7EF5F3E3A}"/>
    <cellStyle name="標準 4 2 3 4 2" xfId="399" xr:uid="{27C4A26A-D5B3-4DDD-A212-9282B7440A89}"/>
    <cellStyle name="標準 4 2 3 4 2 2" xfId="400" xr:uid="{86CB8FE1-76E3-4BE8-AFD1-50C64A13F3D0}"/>
    <cellStyle name="標準 4 2 3 4 3" xfId="401" xr:uid="{C6053CAE-E77C-4AA1-A0C2-CAC0D467C9B3}"/>
    <cellStyle name="標準 4 2 3 5" xfId="402" xr:uid="{CC94751A-3F25-4A9F-AD92-44100A612669}"/>
    <cellStyle name="標準 4 2 3 5 2" xfId="403" xr:uid="{CA768900-CEC8-4877-BEA8-1EA50C105283}"/>
    <cellStyle name="標準 4 2 3 6" xfId="404" xr:uid="{6EB600CB-EB15-481A-B742-2E7A7F2FFD12}"/>
    <cellStyle name="標準 4 2 3 7" xfId="405" xr:uid="{D385AE59-3AB6-4B0C-95CC-231E77B95E59}"/>
    <cellStyle name="標準 4 2 4" xfId="406" xr:uid="{B5691CEF-B3B6-48E6-8A55-787251A87558}"/>
    <cellStyle name="標準 4 2 4 2" xfId="407" xr:uid="{19258D7A-EC29-4FE9-8276-D0A8DCFED14B}"/>
    <cellStyle name="標準 4 2 4 2 2" xfId="408" xr:uid="{4B3ED679-42A5-439F-B24A-6C2544DAE400}"/>
    <cellStyle name="標準 4 2 4 2 2 2" xfId="409" xr:uid="{45FF2062-D9C1-45DD-9B23-18668A02486A}"/>
    <cellStyle name="標準 4 2 4 2 3" xfId="410" xr:uid="{68E54E46-9A8B-4C2F-9878-BFF2DBCDF0E8}"/>
    <cellStyle name="標準 4 2 4 2 4" xfId="411" xr:uid="{1C135876-6ABB-46E4-844D-219F0E4F3295}"/>
    <cellStyle name="標準 4 2 4 3" xfId="412" xr:uid="{C401DFAB-A184-42F9-8DBE-7D8851233A37}"/>
    <cellStyle name="標準 4 2 4 3 2" xfId="413" xr:uid="{CA3A8BF4-F4EE-4AE1-89C5-C58CC2DC1067}"/>
    <cellStyle name="標準 4 2 4 3 2 2" xfId="414" xr:uid="{22F93DE7-F2F6-4566-91F9-206AFCDC74DC}"/>
    <cellStyle name="標準 4 2 4 3 3" xfId="415" xr:uid="{5FB9F641-799E-4486-A881-DEAA74B32DD6}"/>
    <cellStyle name="標準 4 2 4 4" xfId="416" xr:uid="{90E58FB4-4771-401F-9310-8E9ABAE0C34E}"/>
    <cellStyle name="標準 4 2 4 4 2" xfId="417" xr:uid="{39CD9937-5122-4BD7-B9E0-7E2F076EFA8E}"/>
    <cellStyle name="標準 4 2 4 5" xfId="418" xr:uid="{C89F5074-11B3-43CB-BB1A-4E1CEB41DADB}"/>
    <cellStyle name="標準 4 2 4 6" xfId="419" xr:uid="{DB0CBCF9-A221-488D-A158-C72734F4F4CA}"/>
    <cellStyle name="標準 4 2 5" xfId="420" xr:uid="{04351F72-DF54-4C1D-A1E3-CE31195DC2A1}"/>
    <cellStyle name="標準 4 2 5 2" xfId="421" xr:uid="{D58A8442-A793-4571-89F7-6AFC8197BBC0}"/>
    <cellStyle name="標準 4 2 5 2 2" xfId="422" xr:uid="{4434A441-0AEE-48FC-A4C4-889D1D98A26F}"/>
    <cellStyle name="標準 4 2 5 2 2 2" xfId="423" xr:uid="{DA97D261-660B-4E44-A0FC-9D2E148BCD53}"/>
    <cellStyle name="標準 4 2 5 2 3" xfId="424" xr:uid="{9220F1C2-E946-4EEF-B590-34C883BBC767}"/>
    <cellStyle name="標準 4 2 5 2 4" xfId="425" xr:uid="{C10EED03-9701-4439-93B5-030FB1E6D387}"/>
    <cellStyle name="標準 4 2 5 3" xfId="426" xr:uid="{D41AA2A9-82E5-40A8-A229-ADA1FFDFF220}"/>
    <cellStyle name="標準 4 2 5 3 2" xfId="427" xr:uid="{00D89DF3-2F31-48BF-84E4-FCD2ADF6D3BB}"/>
    <cellStyle name="標準 4 2 5 3 2 2" xfId="428" xr:uid="{3130BA06-0DF0-449D-BC6F-4D2E46622C8E}"/>
    <cellStyle name="標準 4 2 5 3 3" xfId="429" xr:uid="{28B20D90-3256-46DF-BEFC-D684C8B5A59D}"/>
    <cellStyle name="標準 4 2 5 4" xfId="430" xr:uid="{13499154-269A-47C9-9B42-F4DA4F2F5F57}"/>
    <cellStyle name="標準 4 2 5 4 2" xfId="431" xr:uid="{3EDA6774-6FC0-4979-A41D-EBC7082C0E19}"/>
    <cellStyle name="標準 4 2 5 5" xfId="432" xr:uid="{EF8B2FB6-51AD-4773-BEE1-19F584B003D0}"/>
    <cellStyle name="標準 4 2 5 6" xfId="433" xr:uid="{CE0A1404-9E8F-4E4F-A8AE-6800DC5A9530}"/>
    <cellStyle name="標準 4 2 6" xfId="434" xr:uid="{BDA1D1F2-3363-4506-988E-8EBE7827C728}"/>
    <cellStyle name="標準 4 2 6 2" xfId="435" xr:uid="{A06070A0-007A-4840-812D-6161564E20FB}"/>
    <cellStyle name="標準 4 2 6 2 2" xfId="436" xr:uid="{240CE160-FE98-41E8-B2A5-D518282ADC34}"/>
    <cellStyle name="標準 4 2 6 3" xfId="437" xr:uid="{D56C6B11-164E-43C4-B13F-B332F85384D8}"/>
    <cellStyle name="標準 4 2 6 4" xfId="438" xr:uid="{EF6D138D-6DB0-499D-BF84-D7AC1616C0CE}"/>
    <cellStyle name="標準 4 2 7" xfId="439" xr:uid="{E3AA63D5-93ED-4706-A751-AA9BBB8F2921}"/>
    <cellStyle name="標準 4 2 7 2" xfId="440" xr:uid="{DED3A65D-12AC-43EB-850B-D4CB76250519}"/>
    <cellStyle name="標準 4 2 7 2 2" xfId="441" xr:uid="{C92CD12A-4201-45C4-B843-9644E1BF56E7}"/>
    <cellStyle name="標準 4 2 7 3" xfId="442" xr:uid="{B84B511E-D2FC-4E14-BEE1-61669372F1A5}"/>
    <cellStyle name="標準 4 2 8" xfId="443" xr:uid="{6D3ABE23-6FAF-429A-9BBF-0C538142103C}"/>
    <cellStyle name="標準 4 3" xfId="444" xr:uid="{E79F8388-1A17-4477-A7C8-E35017FE9D27}"/>
    <cellStyle name="標準 4 4" xfId="445" xr:uid="{00715A55-37E2-40A3-B8FA-DE76C516F8F5}"/>
    <cellStyle name="標準 4 4 2" xfId="446" xr:uid="{AA15FD8B-B4A3-4DD8-8E3F-65EB53BAC6D8}"/>
    <cellStyle name="標準 4 4 2 2" xfId="447" xr:uid="{86DDFDE6-D57B-4C16-B745-9358169D7D52}"/>
    <cellStyle name="標準 4 4 2 2 2" xfId="448" xr:uid="{7464CF93-7036-49BB-A2B7-CECB3B94FCFB}"/>
    <cellStyle name="標準 4 4 2 2 2 2" xfId="449" xr:uid="{3F41CB7E-9FCD-4284-ABA8-4E66A6485A2B}"/>
    <cellStyle name="標準 4 4 2 2 2 2 2" xfId="450" xr:uid="{2576EE32-BEA1-49EB-9B83-9F109E2909F8}"/>
    <cellStyle name="標準 4 4 2 2 2 2 2 2" xfId="451" xr:uid="{A0BECEDF-CA3B-4397-A2EC-A3D5A422B8C8}"/>
    <cellStyle name="標準 4 4 2 2 2 2 3" xfId="452" xr:uid="{501F33A7-CE40-4146-A968-1AFDFD70429A}"/>
    <cellStyle name="標準 4 4 2 2 2 2 4" xfId="453" xr:uid="{76E91CF6-2CB0-41C5-925F-68D0633A2927}"/>
    <cellStyle name="標準 4 4 2 2 2 3" xfId="454" xr:uid="{18E9E2DE-1121-437D-A395-AC2347C43DCE}"/>
    <cellStyle name="標準 4 4 2 2 2 3 2" xfId="455" xr:uid="{0657F7BC-AA50-458D-9886-51BA6EA01481}"/>
    <cellStyle name="標準 4 4 2 2 2 3 2 2" xfId="456" xr:uid="{F4B4DA3D-52D1-4633-A2A7-92535A9C1C37}"/>
    <cellStyle name="標準 4 4 2 2 2 3 3" xfId="457" xr:uid="{8576057F-F055-41FC-BADB-CE636A7C5B8F}"/>
    <cellStyle name="標準 4 4 2 2 2 4" xfId="458" xr:uid="{726A7994-939F-4C17-AF99-D0B85D9CDBA9}"/>
    <cellStyle name="標準 4 4 2 2 2 4 2" xfId="459" xr:uid="{2965347F-B2EE-40FA-BAFB-3BEA513C4294}"/>
    <cellStyle name="標準 4 4 2 2 2 5" xfId="460" xr:uid="{F6320930-20DD-429C-8F91-FFB2A4B86CD1}"/>
    <cellStyle name="標準 4 4 2 2 2 6" xfId="461" xr:uid="{F08252FB-FCF8-4AAA-8464-2638B82D6B94}"/>
    <cellStyle name="標準 4 4 2 2 3" xfId="462" xr:uid="{6B03EBA7-3F90-431F-A0CE-37A745CF24A2}"/>
    <cellStyle name="標準 4 4 2 2 3 2" xfId="463" xr:uid="{E93B2998-A7B0-4CBA-AA50-E9B4AD4215F9}"/>
    <cellStyle name="標準 4 4 2 2 3 2 2" xfId="464" xr:uid="{04CC6876-4FDE-4338-AFD2-899BBCDEFE1A}"/>
    <cellStyle name="標準 4 4 2 2 3 3" xfId="465" xr:uid="{A4263B7B-D990-41D6-BC85-A7819D06E828}"/>
    <cellStyle name="標準 4 4 2 2 3 4" xfId="466" xr:uid="{ADB1BF0C-81E8-46E1-ABBC-7AD4301FB4DB}"/>
    <cellStyle name="標準 4 4 2 2 4" xfId="467" xr:uid="{D1C312AA-95E7-4E84-B4E8-896D3288E653}"/>
    <cellStyle name="標準 4 4 2 2 4 2" xfId="468" xr:uid="{56E7A0D6-0D34-43AF-8016-4DC0D40B95C0}"/>
    <cellStyle name="標準 4 4 2 2 4 2 2" xfId="469" xr:uid="{7966AB11-3422-467B-A7A9-C628C1D68AE3}"/>
    <cellStyle name="標準 4 4 2 2 4 3" xfId="470" xr:uid="{CDF0F276-C781-4E9F-B98B-045EDF9D66B1}"/>
    <cellStyle name="標準 4 4 2 2 5" xfId="471" xr:uid="{68B3012C-DA5D-4BA5-85D3-D63A84658A3C}"/>
    <cellStyle name="標準 4 4 2 2 5 2" xfId="472" xr:uid="{BAA187CC-8C2F-4508-933A-E0DC4A13CDDF}"/>
    <cellStyle name="標準 4 4 2 2 6" xfId="473" xr:uid="{D65804C9-3021-49EB-AA7C-1F7C14DB194D}"/>
    <cellStyle name="標準 4 4 2 2 7" xfId="474" xr:uid="{A186D22B-2385-422D-8AEE-DDDE29A83972}"/>
    <cellStyle name="標準 4 4 2 3" xfId="475" xr:uid="{2BDB0B5C-591F-46F9-A89D-464FDE6F8606}"/>
    <cellStyle name="標準 4 4 2 3 2" xfId="476" xr:uid="{188AB2D2-03BA-4DC0-B5BB-51876DE17ADA}"/>
    <cellStyle name="標準 4 4 2 3 2 2" xfId="477" xr:uid="{EC768BCC-240F-445B-BC41-5B4489FCAEB8}"/>
    <cellStyle name="標準 4 4 2 3 2 2 2" xfId="478" xr:uid="{3F18F77E-09A7-460F-A7DE-7282F7CFE663}"/>
    <cellStyle name="標準 4 4 2 3 2 3" xfId="479" xr:uid="{B30318BA-C289-4022-A0E8-94C9BAF80254}"/>
    <cellStyle name="標準 4 4 2 3 2 4" xfId="480" xr:uid="{02373CA7-63E8-4A3E-9FA8-70BC860163B3}"/>
    <cellStyle name="標準 4 4 2 3 3" xfId="481" xr:uid="{E5B1A05D-397E-44FA-9EAB-84678BCF4005}"/>
    <cellStyle name="標準 4 4 2 3 3 2" xfId="482" xr:uid="{B859DFC5-1026-4705-8105-B504459B5B8A}"/>
    <cellStyle name="標準 4 4 2 3 3 2 2" xfId="483" xr:uid="{534A2A3B-E5AD-43C3-B114-AE8E32C54B7F}"/>
    <cellStyle name="標準 4 4 2 3 3 3" xfId="484" xr:uid="{48B792E5-7297-4F1E-A51B-2D2F0F431230}"/>
    <cellStyle name="標準 4 4 2 3 4" xfId="485" xr:uid="{DDDA127A-2CCB-4753-B041-3FF949D235F0}"/>
    <cellStyle name="標準 4 4 2 3 4 2" xfId="486" xr:uid="{C72E2373-6AEA-4B79-89B8-DADD80E0693B}"/>
    <cellStyle name="標準 4 4 2 3 5" xfId="487" xr:uid="{471C2FDE-6BC3-4EF4-86EA-844C937E9F21}"/>
    <cellStyle name="標準 4 4 2 3 6" xfId="488" xr:uid="{58C42DA7-E122-4D3D-86E5-1270DEA17C90}"/>
    <cellStyle name="標準 4 4 2 4" xfId="489" xr:uid="{3412365D-84C4-487F-83D9-5D1644770533}"/>
    <cellStyle name="標準 4 4 2 4 2" xfId="490" xr:uid="{EB7FAE85-D2F1-4A32-9851-1CDE5166DB8A}"/>
    <cellStyle name="標準 4 4 2 4 2 2" xfId="491" xr:uid="{43324A16-AB51-4690-9D4C-72229A969E16}"/>
    <cellStyle name="標準 4 4 2 4 3" xfId="492" xr:uid="{39230DAE-D91A-4436-A188-5CC9F3FDBCA2}"/>
    <cellStyle name="標準 4 4 2 4 4" xfId="493" xr:uid="{DC82BA1F-BF54-4AB0-9FEC-AC0B03A7219D}"/>
    <cellStyle name="標準 4 4 2 5" xfId="494" xr:uid="{A1F97047-EC6A-4FC6-9A80-8B4DB63A0E06}"/>
    <cellStyle name="標準 4 4 2 5 2" xfId="495" xr:uid="{A8D963F4-FAE6-45B3-975B-52FC3DFE118D}"/>
    <cellStyle name="標準 4 4 2 5 2 2" xfId="496" xr:uid="{930988DA-9F61-463F-ACD2-6AA798D80E84}"/>
    <cellStyle name="標準 4 4 2 5 3" xfId="497" xr:uid="{EF7975E1-30F0-4CE9-8468-954AEA3F56F1}"/>
    <cellStyle name="標準 4 4 2 6" xfId="498" xr:uid="{EF2683EC-B870-42E5-80B1-EBBE7609F578}"/>
    <cellStyle name="標準 4 4 2 6 2" xfId="499" xr:uid="{DE4F512B-ADE0-4E50-9B83-A1FF120CA7FB}"/>
    <cellStyle name="標準 4 4 2 7" xfId="500" xr:uid="{765F13A6-2618-4F3E-9787-920EDB7407FC}"/>
    <cellStyle name="標準 4 4 2 8" xfId="501" xr:uid="{7D519378-BE70-42C4-A53D-30780C09FE64}"/>
    <cellStyle name="標準 4 4 3" xfId="502" xr:uid="{65DF93D6-D0BE-4B20-B2EF-303AA698DE3B}"/>
    <cellStyle name="標準 4 4 3 2" xfId="503" xr:uid="{E504FC93-587C-4DCC-A162-F5E749B3FDE4}"/>
    <cellStyle name="標準 4 4 3 2 2" xfId="504" xr:uid="{7D2E642E-81C9-485C-9A54-7C859F58CC9B}"/>
    <cellStyle name="標準 4 4 3 2 2 2" xfId="505" xr:uid="{39F1344F-8CCA-4EBF-A47E-AC3FCC5A9CA3}"/>
    <cellStyle name="標準 4 4 3 2 2 2 2" xfId="506" xr:uid="{FDD2B3A1-965F-4415-BC98-36EA2F83933D}"/>
    <cellStyle name="標準 4 4 3 2 2 3" xfId="507" xr:uid="{B0346025-EDFF-488C-A9F8-783B790D9B96}"/>
    <cellStyle name="標準 4 4 3 2 2 4" xfId="508" xr:uid="{48E6A125-7D93-4363-BF05-D0FECDB54420}"/>
    <cellStyle name="標準 4 4 3 2 3" xfId="509" xr:uid="{117699A4-74C3-4763-A6D1-35D62B5EE9FA}"/>
    <cellStyle name="標準 4 4 3 2 3 2" xfId="510" xr:uid="{3FB8ED07-F61F-42FB-AC91-B9C65CBF7539}"/>
    <cellStyle name="標準 4 4 3 2 3 2 2" xfId="511" xr:uid="{6642741A-C638-4D9E-9B84-C8EF31EB4E8D}"/>
    <cellStyle name="標準 4 4 3 2 3 3" xfId="512" xr:uid="{5713A1D5-D193-4C10-9F25-A54DEB553976}"/>
    <cellStyle name="標準 4 4 3 2 4" xfId="513" xr:uid="{3EFD5EA4-DCEA-4677-B8EE-90913619AF7F}"/>
    <cellStyle name="標準 4 4 3 2 4 2" xfId="514" xr:uid="{066082AD-3D56-49E2-963E-0F3EE381F593}"/>
    <cellStyle name="標準 4 4 3 2 5" xfId="515" xr:uid="{0C4F4A2D-FD33-4D36-AB60-10DC3BD09ED1}"/>
    <cellStyle name="標準 4 4 3 2 6" xfId="516" xr:uid="{634D4FDE-EB99-4D02-92DF-AC6062E703CE}"/>
    <cellStyle name="標準 4 4 3 3" xfId="517" xr:uid="{2FEA9339-91BF-4F4B-ABCA-C57D54CCBD9B}"/>
    <cellStyle name="標準 4 4 3 3 2" xfId="518" xr:uid="{2E9842D1-6E74-4EA5-B953-FC9DC54CF864}"/>
    <cellStyle name="標準 4 4 3 3 2 2" xfId="519" xr:uid="{217658D1-25EE-401E-8BC4-3CB090C2AD79}"/>
    <cellStyle name="標準 4 4 3 3 3" xfId="520" xr:uid="{E4A6EB8B-26C6-4284-B4AE-A6E77AB6DBE2}"/>
    <cellStyle name="標準 4 4 3 3 4" xfId="521" xr:uid="{58A2EAFC-9A28-4611-AE11-8C843442A902}"/>
    <cellStyle name="標準 4 4 3 4" xfId="522" xr:uid="{2B8E2D28-7960-480E-BC88-9E43F5F326BB}"/>
    <cellStyle name="標準 4 4 3 4 2" xfId="523" xr:uid="{62E1F645-52C6-4DFA-BDA0-007CAFA33E4B}"/>
    <cellStyle name="標準 4 4 3 4 2 2" xfId="524" xr:uid="{A621EF02-03AC-462E-AA28-AB58C866B2FC}"/>
    <cellStyle name="標準 4 4 3 4 3" xfId="525" xr:uid="{7D69FC82-1907-40E4-B498-CA084395F373}"/>
    <cellStyle name="標準 4 4 3 5" xfId="526" xr:uid="{2A69C922-136E-4B9B-B576-EDA445D40701}"/>
    <cellStyle name="標準 4 4 3 5 2" xfId="527" xr:uid="{2E8A5E1A-A9C3-49B4-9349-982A1B431636}"/>
    <cellStyle name="標準 4 4 3 6" xfId="528" xr:uid="{B499594C-2E99-4610-9FF0-4F75CA9ACB85}"/>
    <cellStyle name="標準 4 4 3 7" xfId="529" xr:uid="{A821974D-DC5A-46D2-A012-C84090FBE61D}"/>
    <cellStyle name="標準 4 4 4" xfId="530" xr:uid="{1A20E9D5-886D-4168-A650-D7DE348E623B}"/>
    <cellStyle name="標準 4 4 4 2" xfId="531" xr:uid="{2B33014A-54C6-4507-BD2B-4005B52612DA}"/>
    <cellStyle name="標準 4 4 4 2 2" xfId="532" xr:uid="{32F6C7A6-3805-4DC1-8D1D-699B403B45B9}"/>
    <cellStyle name="標準 4 4 4 2 2 2" xfId="533" xr:uid="{BA75EABE-50C1-4CCA-A360-64C5711C1F9E}"/>
    <cellStyle name="標準 4 4 4 2 3" xfId="534" xr:uid="{ACA9ADFB-480C-4751-8E57-B1413DEA0E06}"/>
    <cellStyle name="標準 4 4 4 2 4" xfId="535" xr:uid="{7D49DF23-85BA-4E52-8C75-A35CEFE10453}"/>
    <cellStyle name="標準 4 4 4 3" xfId="536" xr:uid="{A17145C7-2588-431C-A237-D23151E3A9B6}"/>
    <cellStyle name="標準 4 4 4 3 2" xfId="537" xr:uid="{93DC9507-D9DF-492D-ABE0-BD829219BCB4}"/>
    <cellStyle name="標準 4 4 4 3 2 2" xfId="538" xr:uid="{5A5959C3-3BAF-4C0D-99F8-957CCBA7FFDB}"/>
    <cellStyle name="標準 4 4 4 3 3" xfId="539" xr:uid="{03D84E67-38F9-409A-A947-B3BAD4777B8D}"/>
    <cellStyle name="標準 4 4 4 4" xfId="540" xr:uid="{CB6D826E-D1E7-43B5-89F7-CD777A764CAD}"/>
    <cellStyle name="標準 4 4 4 4 2" xfId="541" xr:uid="{8A214D6F-5FFE-486C-B863-A215A72B4658}"/>
    <cellStyle name="標準 4 4 4 5" xfId="542" xr:uid="{40E0719E-4697-4863-9A44-B46B9298777E}"/>
    <cellStyle name="標準 4 4 4 6" xfId="543" xr:uid="{D4858E8F-79AC-48B4-8995-CF04D17E21AE}"/>
    <cellStyle name="標準 4 4 5" xfId="544" xr:uid="{262949FA-6C94-4C25-AF75-FCA874F6D059}"/>
    <cellStyle name="標準 4 4 5 2" xfId="545" xr:uid="{87CEC322-825E-4DE8-A9BB-C1975D40A516}"/>
    <cellStyle name="標準 4 4 5 2 2" xfId="546" xr:uid="{45B5181C-B96A-4EC7-86EF-8943468CF459}"/>
    <cellStyle name="標準 4 4 5 3" xfId="547" xr:uid="{60E528E0-9CBA-4CAE-8B91-F78624C7F04A}"/>
    <cellStyle name="標準 4 4 5 4" xfId="548" xr:uid="{D94334CD-E413-413B-8B29-935B461C63D3}"/>
    <cellStyle name="標準 4 4 6" xfId="549" xr:uid="{79C07C6D-FE2F-4F0B-8EC6-80EB931ECB5C}"/>
    <cellStyle name="標準 4 4 6 2" xfId="550" xr:uid="{4CF770B9-5F83-4191-AEF3-9D32A5A31D4B}"/>
    <cellStyle name="標準 4 4 6 2 2" xfId="551" xr:uid="{77AFB88E-8B84-45C6-B0CE-9EEBDF7D45FB}"/>
    <cellStyle name="標準 4 4 6 3" xfId="552" xr:uid="{FBA7A385-4B5A-402F-973A-2F80735E5F5E}"/>
    <cellStyle name="標準 4 4 7" xfId="553" xr:uid="{FFE0D686-3866-4642-86EF-FF3C9F977534}"/>
    <cellStyle name="標準 4 4 7 2" xfId="554" xr:uid="{4BC77B24-75F6-4076-A99E-D01E9FEE5E83}"/>
    <cellStyle name="標準 4 4 8" xfId="555" xr:uid="{A2173006-5BE2-4848-8CAF-F15F8D69F019}"/>
    <cellStyle name="標準 4 4 9" xfId="556" xr:uid="{6797902F-B31A-470F-A44C-7924B31FE21A}"/>
    <cellStyle name="標準 4 5" xfId="557" xr:uid="{9113E35F-F355-4FEA-94F8-65558F020977}"/>
    <cellStyle name="標準 4 6" xfId="558" xr:uid="{EF0CCCF5-D0C0-42F5-878F-2B79BD8148D7}"/>
    <cellStyle name="標準 4 6 2" xfId="559" xr:uid="{C2DA7D15-46E9-4472-9862-9BB74C573434}"/>
    <cellStyle name="標準 4 6 2 2" xfId="560" xr:uid="{4CF9B8BB-2277-49B9-818B-8627473E3427}"/>
    <cellStyle name="標準 4 6 2 2 2" xfId="561" xr:uid="{2265F04C-734C-4847-8AAD-BF73E553E307}"/>
    <cellStyle name="標準 4 6 2 3" xfId="562" xr:uid="{5F29D577-99F2-4CCD-ACA8-3E48F9034261}"/>
    <cellStyle name="標準 4 6 2 4" xfId="563" xr:uid="{B2A71C77-EF68-46AF-B028-F0365D3C0BFF}"/>
    <cellStyle name="標準 4 6 3" xfId="564" xr:uid="{C034E0FB-02C5-44F1-B81E-687E44EAE607}"/>
    <cellStyle name="標準 4 6 3 2" xfId="565" xr:uid="{1E041DDF-B4B8-41D5-8FAA-69717D53612E}"/>
    <cellStyle name="標準 4 6 3 2 2" xfId="566" xr:uid="{91EF60D5-489A-47D9-A002-DD00F1319AD1}"/>
    <cellStyle name="標準 4 6 3 3" xfId="567" xr:uid="{10BF337F-5432-40F3-9245-5D231BBCF811}"/>
    <cellStyle name="標準 4 6 4" xfId="568" xr:uid="{B4176D54-5BD2-4635-8C84-3C99160A9AAA}"/>
    <cellStyle name="標準 4 6 4 2" xfId="569" xr:uid="{15EDDA81-727F-4D98-9A2B-DC1AE7BC0380}"/>
    <cellStyle name="標準 4 6 5" xfId="570" xr:uid="{CBCA35F2-0BBF-4132-9CA0-7578D05A40D4}"/>
    <cellStyle name="標準 4 6 6" xfId="571" xr:uid="{975DA3FB-A310-4409-A3E3-8A6FAA15B39C}"/>
    <cellStyle name="標準 4 7" xfId="572" xr:uid="{CEA463F1-BD07-4B8D-915B-A60FA94BBE71}"/>
    <cellStyle name="標準 4 8" xfId="573" xr:uid="{F908EF62-EE86-40B7-833A-54AE5AB0BA04}"/>
    <cellStyle name="標準 4_RD工程完了点検チェックシート_2.1版" xfId="574" xr:uid="{0FF88F0F-3758-4B73-BA95-E56655245ACB}"/>
    <cellStyle name="標準 40" xfId="710" xr:uid="{9EFA0EF3-983A-4722-9F74-7F3F3702B992}"/>
    <cellStyle name="標準 41" xfId="713" xr:uid="{C4BB82E8-50AA-4816-811A-3519348BB0DD}"/>
    <cellStyle name="標準 42" xfId="711" xr:uid="{8CFD868D-51B2-4EE3-929B-6D51A2D9607B}"/>
    <cellStyle name="標準 43" xfId="712" xr:uid="{DF44D6DB-FF23-4BF4-82F4-542E887776FD}"/>
    <cellStyle name="標準 5" xfId="575" xr:uid="{19D8EBEC-46E4-4F19-8B8A-6698DCD30AEB}"/>
    <cellStyle name="標準 5 2" xfId="576" xr:uid="{FDEA70C6-2D07-409F-998A-29CF87FAE56B}"/>
    <cellStyle name="標準 5 2 2" xfId="577" xr:uid="{2652FE03-6814-4207-9AB4-1AD0BE3B59BC}"/>
    <cellStyle name="標準 5 2 2 2" xfId="578" xr:uid="{DDE94DF8-8F2B-4FE1-B319-88E30A63C479}"/>
    <cellStyle name="標準 5 2 2 2 2" xfId="579" xr:uid="{30648F11-EA96-43E1-A53F-2EF4AF72E757}"/>
    <cellStyle name="標準 5 2 2 3" xfId="580" xr:uid="{87A1C2B0-AE99-4A07-BCAA-658EA8512F8F}"/>
    <cellStyle name="標準 5 3" xfId="581" xr:uid="{619AFE87-8646-467B-927C-392907A1821F}"/>
    <cellStyle name="標準 5 3 2" xfId="582" xr:uid="{2926F200-C824-401B-97D4-7FCB9E33B6F6}"/>
    <cellStyle name="標準 5 3 2 2" xfId="583" xr:uid="{BFC2DC9D-4D4B-46E1-B50A-78861E5DF389}"/>
    <cellStyle name="標準 5 3 2 2 2" xfId="584" xr:uid="{3B240D0B-792B-4BB2-B922-81CC4F5B89FC}"/>
    <cellStyle name="標準 5 3 2 3" xfId="585" xr:uid="{33E578C6-6083-4DD8-87E7-7DBD2C38ACCB}"/>
    <cellStyle name="標準 5 3 2 4" xfId="586" xr:uid="{8B64DB68-FF37-418A-B5A6-F0B353D22D00}"/>
    <cellStyle name="標準 5 3 3" xfId="587" xr:uid="{0E9F9F04-145A-4A9C-90F2-54845ECB86AA}"/>
    <cellStyle name="標準 5 3 3 2" xfId="588" xr:uid="{557248A1-437D-4646-BD0E-A00423CC0F0C}"/>
    <cellStyle name="標準 5 3 3 2 2" xfId="589" xr:uid="{FBACB98D-81BF-4910-9167-7FCB3D495726}"/>
    <cellStyle name="標準 5 3 3 3" xfId="590" xr:uid="{B92381F6-34C9-465A-8D51-227E37BF4618}"/>
    <cellStyle name="標準 5 3 4" xfId="591" xr:uid="{A0AD152D-DAF8-432D-8DC6-DC20DD62E08C}"/>
    <cellStyle name="標準 5 3 4 2" xfId="592" xr:uid="{E50AF78C-FF6F-4647-9EBC-3E878FB4456A}"/>
    <cellStyle name="標準 5 3 5" xfId="593" xr:uid="{353015C4-A264-47B8-B0B9-4A412771A09B}"/>
    <cellStyle name="標準 5 3 6" xfId="594" xr:uid="{2574BAB4-F59C-4AD0-AFD2-E387D398D912}"/>
    <cellStyle name="標準 5 4" xfId="595" xr:uid="{06E7389E-3F42-41E1-A157-C2AA82C46D17}"/>
    <cellStyle name="標準 5 4 2" xfId="596" xr:uid="{D75354A8-7CBA-4A2E-9A47-43BCD717E731}"/>
    <cellStyle name="標準 5 4 2 2" xfId="597" xr:uid="{FC9E403D-C396-410C-A432-8F77E3F40EA0}"/>
    <cellStyle name="標準 5 4 3" xfId="598" xr:uid="{201E6077-9B8F-44EF-B9A8-1E4126CC43A0}"/>
    <cellStyle name="標準 6" xfId="599" xr:uid="{79E7DDCC-7B6B-4715-997B-606CA6D5B908}"/>
    <cellStyle name="標準 6 2" xfId="600" xr:uid="{630EEA07-09FB-4129-97B0-AE6DB8C79B9E}"/>
    <cellStyle name="標準 6 2 2" xfId="601" xr:uid="{9D056010-F33B-4289-9547-2D9DEC194C3E}"/>
    <cellStyle name="標準 6 2 2 2" xfId="602" xr:uid="{0EEEEE06-5EF5-4C6B-9176-9C667FBAFA5D}"/>
    <cellStyle name="標準 6 2 2 2 2" xfId="603" xr:uid="{6ADB6DDD-1F94-4BF2-82A3-F01092D8A9A0}"/>
    <cellStyle name="標準 6 2 2 2 2 2" xfId="604" xr:uid="{AE597147-6F0C-4438-BA2E-B04A4090C107}"/>
    <cellStyle name="標準 6 2 2 2 3" xfId="605" xr:uid="{95132D6E-0B27-4DBF-B0C3-647E88813AE9}"/>
    <cellStyle name="標準 6 2 2 2 4" xfId="606" xr:uid="{6E92EB71-8C05-4480-B3F7-6523EEFEBE0F}"/>
    <cellStyle name="標準 6 2 2 3" xfId="607" xr:uid="{4B98EE92-1FDD-4CE6-97D5-4B97BB47F053}"/>
    <cellStyle name="標準 6 2 2 3 2" xfId="608" xr:uid="{301C9543-E18B-4F51-A997-1C2F363A9AAA}"/>
    <cellStyle name="標準 6 2 2 3 2 2" xfId="609" xr:uid="{2E461EFC-E5AC-47ED-9CD0-52335E589974}"/>
    <cellStyle name="標準 6 2 2 3 3" xfId="610" xr:uid="{F876B0C2-E9AC-444F-8AC7-4F6562785105}"/>
    <cellStyle name="標準 6 2 2 4" xfId="611" xr:uid="{9D09C0D6-366C-4B99-B840-37142A3603BE}"/>
    <cellStyle name="標準 6 2 2 4 2" xfId="612" xr:uid="{9D49EF53-4A2F-4A49-9CF3-EEAAEC809C12}"/>
    <cellStyle name="標準 6 2 2 5" xfId="613" xr:uid="{D18717E8-FC5C-4C82-85E8-35B4D97FDEE6}"/>
    <cellStyle name="標準 6 2 2 6" xfId="614" xr:uid="{06D62665-4444-4C22-9D98-EDB11BD2AAC9}"/>
    <cellStyle name="標準 6 2 3" xfId="615" xr:uid="{3B234509-2C43-4D5C-B4ED-50CE43DF06FA}"/>
    <cellStyle name="標準 6 2 3 2" xfId="616" xr:uid="{AD69A7CB-3B8C-4DD2-AD93-8323F3F52164}"/>
    <cellStyle name="標準 6 2 3 2 2" xfId="617" xr:uid="{2B718D31-6287-47BE-9CBB-98D770AA4627}"/>
    <cellStyle name="標準 6 2 3 3" xfId="618" xr:uid="{152C11BC-92CE-435D-ADC0-B84CD8C6AE65}"/>
    <cellStyle name="標準 6 2 3 4" xfId="619" xr:uid="{65593ED7-F5A3-43B1-AF54-30E9FF1065DA}"/>
    <cellStyle name="標準 6 2 4" xfId="620" xr:uid="{8C1AA9E1-DE96-4EDF-B361-B2C45CA08469}"/>
    <cellStyle name="標準 6 2 4 2" xfId="621" xr:uid="{21955BDC-FBDA-498A-ACD5-6B3E2ECFF000}"/>
    <cellStyle name="標準 6 2 4 2 2" xfId="622" xr:uid="{C5751C06-A380-496E-A28E-54360D84EB11}"/>
    <cellStyle name="標準 6 2 4 3" xfId="623" xr:uid="{1782CB39-E76C-4A89-B385-E86C6399557F}"/>
    <cellStyle name="標準 6 2 5" xfId="624" xr:uid="{803EB423-935A-4DD8-A5AB-494EB60E6AAC}"/>
    <cellStyle name="標準 6 2 5 2" xfId="625" xr:uid="{0AA6B0D3-EC0E-4FE7-95A1-7D9FD5BD0ED4}"/>
    <cellStyle name="標準 6 2 6" xfId="626" xr:uid="{1547798B-2B16-4BA5-B55B-6CD0D39F540D}"/>
    <cellStyle name="標準 6 2 7" xfId="627" xr:uid="{ECEE518B-6B9E-4082-8AFD-93FE91B9610E}"/>
    <cellStyle name="標準 6 3" xfId="628" xr:uid="{F49408AF-9BF9-4E1C-8E18-F3804E38121C}"/>
    <cellStyle name="標準 6 3 2" xfId="629" xr:uid="{A360838B-CEAB-40ED-98D5-476379C6F373}"/>
    <cellStyle name="標準 6 3 2 2" xfId="630" xr:uid="{13D38FE8-1E15-429C-BCEC-FB96ED6FE405}"/>
    <cellStyle name="標準 6 3 2 2 2" xfId="631" xr:uid="{CE0AF18A-FB26-4554-978C-F95C4ADC2C36}"/>
    <cellStyle name="標準 6 3 2 3" xfId="632" xr:uid="{239F32B7-01B4-4FEB-A804-978E486B4FEB}"/>
    <cellStyle name="標準 6 3 2 4" xfId="633" xr:uid="{6377D975-17C2-430E-B2D8-5F4ECBB8E4A2}"/>
    <cellStyle name="標準 6 3 3" xfId="634" xr:uid="{E7940C42-6F21-4E09-A908-4C66958691EE}"/>
    <cellStyle name="標準 6 3 3 2" xfId="635" xr:uid="{37D50E0F-37E2-4042-9206-CF0F9C9A8464}"/>
    <cellStyle name="標準 6 3 3 2 2" xfId="636" xr:uid="{EEED40E8-DA8C-4B1B-BDBB-674C90EAB0ED}"/>
    <cellStyle name="標準 6 3 3 3" xfId="637" xr:uid="{58DAC70B-D55C-4664-9F41-AA9125E5217A}"/>
    <cellStyle name="標準 6 3 4" xfId="638" xr:uid="{36F02FF0-7BE9-4DD3-8439-57308EAC6F6E}"/>
    <cellStyle name="標準 6 3 4 2" xfId="639" xr:uid="{524B3A4A-5AB5-4CB3-8ACD-1DE20D959754}"/>
    <cellStyle name="標準 6 3 5" xfId="640" xr:uid="{1FEED733-FDAE-4EF0-9020-75CE52678FFC}"/>
    <cellStyle name="標準 6 3 6" xfId="641" xr:uid="{5121088F-4E7F-483B-BEBD-5872C36F7C6A}"/>
    <cellStyle name="標準 6 4" xfId="642" xr:uid="{ADFC12FF-74FA-44A1-A816-564F7E606711}"/>
    <cellStyle name="標準 6 4 2" xfId="643" xr:uid="{99458820-5EB0-49AA-9438-212561E30991}"/>
    <cellStyle name="標準 6 4 2 2" xfId="644" xr:uid="{AD08B15F-09DE-47DB-B9BC-17D7A6FE2C0A}"/>
    <cellStyle name="標準 6 4 3" xfId="645" xr:uid="{9DC22E16-8557-4662-BD3A-10502A454506}"/>
    <cellStyle name="標準 6 4 4" xfId="646" xr:uid="{C427FD11-96E7-4D21-92AA-5A41A5CBB47E}"/>
    <cellStyle name="標準 6 5" xfId="647" xr:uid="{7941A7E4-2CCD-4AA4-A7A3-0CE76F4CB788}"/>
    <cellStyle name="標準 6 5 2" xfId="648" xr:uid="{3FB75912-3ABA-46D8-B278-BD0F79057B6F}"/>
    <cellStyle name="標準 6 5 2 2" xfId="649" xr:uid="{D172B414-96CA-4588-8A14-0DABCE7C916F}"/>
    <cellStyle name="標準 6 5 3" xfId="650" xr:uid="{FAD23569-F488-45C7-AD8E-850B06D2E5CF}"/>
    <cellStyle name="標準 6 6" xfId="651" xr:uid="{01AC4B68-85B0-473C-B9D4-EE3545C2A93F}"/>
    <cellStyle name="標準 7" xfId="652" xr:uid="{AF231B4D-C5D6-42F4-8086-DAE6DF601543}"/>
    <cellStyle name="標準 7 2" xfId="653" xr:uid="{5DE53072-82CB-4EDA-B280-4B74D89B236C}"/>
    <cellStyle name="標準 7 2 2" xfId="654" xr:uid="{63583D48-5177-480D-81E4-D7BD742C1538}"/>
    <cellStyle name="標準 7 2 2 2" xfId="655" xr:uid="{775E5544-68D4-452D-BC62-2F885A386615}"/>
    <cellStyle name="標準 7 2 2 2 2" xfId="656" xr:uid="{794AD5CC-9FEE-4A6D-B07D-818F0AE68E16}"/>
    <cellStyle name="標準 7 2 2 2 2 2" xfId="657" xr:uid="{F39C6DBC-F65F-48DD-A654-255258E21987}"/>
    <cellStyle name="標準 7 2 2 2 3" xfId="658" xr:uid="{A77C2768-FC09-42D9-AD5E-BF7A8F37B013}"/>
    <cellStyle name="標準 7 2 2 2 4" xfId="659" xr:uid="{8C3B2D44-B564-45D6-B138-FE6612917869}"/>
    <cellStyle name="標準 7 2 2 3" xfId="660" xr:uid="{15C41C66-A039-4BA3-AF02-8E3A08E75FD4}"/>
    <cellStyle name="標準 7 2 2 3 2" xfId="661" xr:uid="{C6B45FAD-B8DB-410A-BE18-1297EE93164A}"/>
    <cellStyle name="標準 7 2 2 3 2 2" xfId="662" xr:uid="{C2FC6752-78F7-41C6-99F0-2359B09FB41A}"/>
    <cellStyle name="標準 7 2 2 3 3" xfId="663" xr:uid="{8115A973-DD42-45BE-B208-D8E4638AD299}"/>
    <cellStyle name="標準 7 2 2 4" xfId="664" xr:uid="{55EDA5C1-0FAB-440B-A967-04E5C66065FE}"/>
    <cellStyle name="標準 7 2 2 4 2" xfId="665" xr:uid="{464FC12B-6F2B-451C-A802-7A5F0680E1C3}"/>
    <cellStyle name="標準 7 2 2 5" xfId="666" xr:uid="{15F90ACF-15C5-4350-BDCF-B2782FB72D5F}"/>
    <cellStyle name="標準 7 2 2 6" xfId="667" xr:uid="{32144EA6-E7FF-4B9F-B08C-29CE76282FC9}"/>
    <cellStyle name="標準 7 2 3" xfId="668" xr:uid="{1E7774CF-A85A-48C9-8164-C36A7F50D3C4}"/>
    <cellStyle name="標準 7 2 3 2" xfId="669" xr:uid="{064C4D2B-94C0-422A-B1CF-ACEDF2EE4D65}"/>
    <cellStyle name="標準 7 2 3 2 2" xfId="670" xr:uid="{F1DC152F-2B2B-4B28-8E3F-BC2B37EEFE21}"/>
    <cellStyle name="標準 7 2 3 3" xfId="671" xr:uid="{E2919AE0-BCD4-4FB6-984F-0D6E2FCD7E21}"/>
    <cellStyle name="標準 7 2 3 4" xfId="672" xr:uid="{8E51B274-9EB9-47D9-9FB2-99E4AE600971}"/>
    <cellStyle name="標準 7 2 4" xfId="673" xr:uid="{E018DDBF-F830-4EAF-BC11-66456372E9A0}"/>
    <cellStyle name="標準 7 2 4 2" xfId="674" xr:uid="{77998057-DF92-40AB-9ACA-41D3EBDF1653}"/>
    <cellStyle name="標準 7 2 4 2 2" xfId="675" xr:uid="{15A97623-C49B-49C3-9B32-A4F798151AF3}"/>
    <cellStyle name="標準 7 2 4 3" xfId="676" xr:uid="{F9F54F2B-C2F9-4F59-9EC5-49698A60AAB5}"/>
    <cellStyle name="標準 7 2 5" xfId="677" xr:uid="{AC74D5AA-D482-400A-89D1-9F4A17FA8A9F}"/>
    <cellStyle name="標準 7 2 5 2" xfId="678" xr:uid="{AA66F32A-2CAB-4F31-ACD3-B767893442C5}"/>
    <cellStyle name="標準 7 2 6" xfId="679" xr:uid="{C652B21A-C36F-48D4-81AE-A1B158BF0ED3}"/>
    <cellStyle name="標準 7 2 7" xfId="680" xr:uid="{7CF2FA97-D7C6-4038-8C18-0EABA749E246}"/>
    <cellStyle name="標準 7 3" xfId="681" xr:uid="{A02DBAE6-9BA0-4F10-9075-9E2AC1F3E603}"/>
    <cellStyle name="標準 7 3 2" xfId="682" xr:uid="{44E6A0A0-11DE-4CC6-A06B-B6DD22BA7546}"/>
    <cellStyle name="標準 7 3 2 2" xfId="683" xr:uid="{E80AA048-0DEC-4453-9C32-622376B277C1}"/>
    <cellStyle name="標準 7 3 2 2 2" xfId="684" xr:uid="{14E0FF82-7398-4478-A4A2-84ABE6630091}"/>
    <cellStyle name="標準 7 3 2 3" xfId="685" xr:uid="{83F1D70C-D91F-46EA-8248-6D3D02CD12F1}"/>
    <cellStyle name="標準 7 3 2 4" xfId="686" xr:uid="{70E20F3E-DE82-45B3-904E-ECFB8A62B774}"/>
    <cellStyle name="標準 7 3 3" xfId="687" xr:uid="{E2B77312-9C06-4995-9268-EAE230846305}"/>
    <cellStyle name="標準 7 3 3 2" xfId="688" xr:uid="{09C18852-B2F1-4EB8-A7E9-253BD7287D9B}"/>
    <cellStyle name="標準 7 3 3 2 2" xfId="689" xr:uid="{D9B08E07-CFA7-4DD0-9DCE-FEF99096F8F2}"/>
    <cellStyle name="標準 7 3 3 3" xfId="690" xr:uid="{52CA3BFF-1939-4282-9A05-4AA026B4E150}"/>
    <cellStyle name="標準 7 3 4" xfId="691" xr:uid="{4991E6BB-18F7-44D3-86C0-0533111779F5}"/>
    <cellStyle name="標準 7 3 4 2" xfId="692" xr:uid="{794D6AC2-24DA-4EAD-A296-30CF80ACC882}"/>
    <cellStyle name="標準 7 3 5" xfId="693" xr:uid="{4A4624B9-BF28-409C-8492-EEC2415CD129}"/>
    <cellStyle name="標準 7 3 6" xfId="694" xr:uid="{C58F1EAB-E292-4884-B53E-87728BE7816F}"/>
    <cellStyle name="標準 7 4" xfId="695" xr:uid="{1535E827-BBE0-48C0-9D52-FB206B981E56}"/>
    <cellStyle name="標準 8" xfId="696" xr:uid="{459D33F0-7D93-4037-AB42-FCE4318CDEF2}"/>
    <cellStyle name="標準 9" xfId="697" xr:uid="{95C5E35E-308E-49BF-88D6-60EB2E27D144}"/>
    <cellStyle name="標準1" xfId="698" xr:uid="{90EB3365-7DCD-4404-92D2-0BAD78D9067F}"/>
    <cellStyle name="標準10" xfId="699" xr:uid="{D514802F-0879-4089-BE2D-4CE84CB94B22}"/>
    <cellStyle name="表中見出し" xfId="700" xr:uid="{FFEDE028-839B-4397-AF02-492A560B8E5E}"/>
    <cellStyle name="文字列" xfId="701" xr:uid="{EA093E65-C9E6-4A7A-B703-9B2A0640AEF0}"/>
    <cellStyle name="枚" xfId="702" xr:uid="{6F67FDFA-B045-4410-94DF-807AF3F8FC51}"/>
    <cellStyle name="枚_Book1" xfId="703" xr:uid="{33C8570B-DB51-4947-B3E4-3452811A0DE9}"/>
    <cellStyle name="枚_kanome 2000" xfId="704" xr:uid="{75CE7A16-FDEB-490F-8DFF-EF9D5CA5A22D}"/>
    <cellStyle name="未定義" xfId="705" xr:uid="{6F8F60E4-88C5-4782-B325-76E56BBF030D}"/>
    <cellStyle name="明細行" xfId="706" xr:uid="{81388A6D-F740-4606-AE1A-A3B047011619}"/>
    <cellStyle name="湪　〰〰〰0" xfId="707" xr:uid="{91DD771C-5D59-4370-A641-36FAFDBF8525}"/>
    <cellStyle name="湪＀_xffff_剑〰0ÿ" xfId="708" xr:uid="{F7BB36E2-C0F1-4485-AE46-DD0477477974}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P110"/>
  <sheetViews>
    <sheetView tabSelected="1" view="pageBreakPreview" zoomScale="40" zoomScaleNormal="30" zoomScaleSheetLayoutView="40" workbookViewId="0">
      <selection activeCell="I8" sqref="I8"/>
    </sheetView>
  </sheetViews>
  <sheetFormatPr defaultRowHeight="17.25"/>
  <cols>
    <col min="1" max="1" width="7.375" style="4" customWidth="1"/>
    <col min="2" max="3" width="12.375" style="4" hidden="1" customWidth="1"/>
    <col min="4" max="4" width="23.625" style="85" customWidth="1"/>
    <col min="5" max="5" width="22" style="4" customWidth="1"/>
    <col min="6" max="6" width="22" style="3" customWidth="1"/>
    <col min="7" max="12" width="15.25" style="3" customWidth="1"/>
    <col min="13" max="14" width="18.625" style="3" customWidth="1"/>
    <col min="15" max="15" width="9" style="3" customWidth="1"/>
    <col min="16" max="17" width="9" style="3"/>
    <col min="18" max="18" width="9" style="3" customWidth="1"/>
    <col min="19" max="26" width="9" style="3"/>
    <col min="27" max="27" width="12.125" style="3" customWidth="1"/>
    <col min="28" max="28" width="24.75" style="5" customWidth="1"/>
    <col min="29" max="29" width="14.25" style="5" customWidth="1"/>
    <col min="30" max="32" width="14.25" style="3" customWidth="1"/>
    <col min="33" max="33" width="17.25" style="3" customWidth="1"/>
    <col min="34" max="34" width="40.625" style="3" customWidth="1"/>
    <col min="35" max="35" width="16.625" style="3" customWidth="1"/>
    <col min="36" max="36" width="40.625" style="3" customWidth="1"/>
    <col min="37" max="37" width="16.625" style="69" customWidth="1"/>
    <col min="38" max="43" width="20.75" style="3" customWidth="1"/>
    <col min="44" max="46" width="12.5" style="3" customWidth="1"/>
    <col min="47" max="48" width="14.625" style="5" customWidth="1"/>
    <col min="49" max="50" width="35.5" style="5" customWidth="1"/>
    <col min="51" max="52" width="35.5" style="94" customWidth="1"/>
    <col min="53" max="53" width="46.5" style="3" customWidth="1"/>
    <col min="54" max="55" width="35.875" style="3" customWidth="1"/>
    <col min="56" max="56" width="21.875" style="94" customWidth="1"/>
    <col min="57" max="57" width="21.875" style="3" customWidth="1"/>
    <col min="58" max="62" width="14.75" style="3" customWidth="1"/>
    <col min="63" max="63" width="20.625" style="3" customWidth="1"/>
    <col min="64" max="64" width="20.625" style="5" customWidth="1"/>
    <col min="65" max="65" width="20.625" style="3" customWidth="1"/>
    <col min="66" max="66" width="11.5" style="3" customWidth="1"/>
    <col min="67" max="67" width="14.75" style="3" customWidth="1"/>
    <col min="68" max="69" width="18.25" style="3" customWidth="1"/>
    <col min="70" max="74" width="15.75" style="3" customWidth="1"/>
    <col min="75" max="75" width="29.625" style="94" customWidth="1"/>
    <col min="76" max="81" width="12.875" style="4" customWidth="1"/>
    <col min="82" max="82" width="4.625" style="6" customWidth="1"/>
    <col min="83" max="83" width="18.125" style="6" customWidth="1"/>
    <col min="84" max="94" width="9" style="6"/>
    <col min="95" max="16384" width="9" style="4"/>
  </cols>
  <sheetData>
    <row r="1" spans="1:94" ht="83.25">
      <c r="A1" s="66" t="s">
        <v>212</v>
      </c>
      <c r="B1" s="67"/>
      <c r="C1" s="67"/>
      <c r="D1" s="67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C1" s="70"/>
      <c r="AD1" s="69"/>
      <c r="AE1" s="69"/>
      <c r="AF1" s="69"/>
      <c r="AG1" s="69"/>
      <c r="AH1" s="69"/>
      <c r="AI1" s="69"/>
      <c r="AJ1" s="69"/>
      <c r="AL1" s="69"/>
      <c r="AM1" s="69"/>
      <c r="AN1" s="69"/>
      <c r="AO1" s="69"/>
      <c r="AP1" s="69"/>
      <c r="AQ1" s="69"/>
      <c r="AR1" s="69"/>
      <c r="AS1" s="69"/>
      <c r="AT1" s="69"/>
      <c r="AU1" s="70"/>
      <c r="AV1" s="70"/>
      <c r="AW1" s="70"/>
      <c r="AX1" s="70"/>
      <c r="AY1" s="86"/>
      <c r="AZ1" s="86"/>
      <c r="BA1" s="69"/>
      <c r="BB1" s="69"/>
      <c r="BC1" s="69"/>
      <c r="BD1" s="86"/>
      <c r="BE1" s="69"/>
      <c r="BF1" s="69"/>
      <c r="BG1" s="69"/>
      <c r="BH1" s="69"/>
      <c r="BI1" s="69"/>
      <c r="BJ1" s="69"/>
      <c r="BK1" s="69"/>
      <c r="BL1" s="70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86"/>
      <c r="BX1" s="6"/>
      <c r="BY1" s="6"/>
      <c r="BZ1" s="6"/>
      <c r="CA1" s="6"/>
      <c r="CB1" s="6"/>
      <c r="CC1" s="6"/>
    </row>
    <row r="2" spans="1:94" s="8" customFormat="1" ht="52.5" customHeight="1">
      <c r="A2" s="177" t="s">
        <v>108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37" t="s">
        <v>213</v>
      </c>
      <c r="AG2" s="138"/>
      <c r="AH2" s="139"/>
      <c r="AI2" s="139"/>
      <c r="AJ2" s="143"/>
      <c r="AK2" s="144"/>
      <c r="AL2" s="146"/>
      <c r="AM2" s="145"/>
      <c r="AN2" s="136"/>
      <c r="AO2" s="136"/>
      <c r="AP2" s="136"/>
      <c r="AQ2" s="136"/>
      <c r="AR2" s="136"/>
      <c r="AS2" s="136"/>
      <c r="AT2" s="136"/>
      <c r="AU2" s="136"/>
      <c r="AV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</row>
    <row r="3" spans="1:94" s="8" customFormat="1" ht="31.5" customHeight="1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8" t="s">
        <v>214</v>
      </c>
      <c r="AG3" s="179"/>
      <c r="AH3" s="179"/>
      <c r="AI3" s="179"/>
      <c r="AJ3" s="180"/>
      <c r="AK3" s="141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42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</row>
    <row r="4" spans="1:94" s="8" customFormat="1" ht="31.5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78" t="s">
        <v>215</v>
      </c>
      <c r="AG4" s="179"/>
      <c r="AH4" s="179"/>
      <c r="AI4" s="179"/>
      <c r="AJ4" s="180"/>
      <c r="AK4" s="141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42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</row>
    <row r="5" spans="1:94" s="8" customFormat="1" ht="31.5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78" t="s">
        <v>216</v>
      </c>
      <c r="AG5" s="179"/>
      <c r="AH5" s="179"/>
      <c r="AI5" s="179"/>
      <c r="AJ5" s="180"/>
      <c r="AK5" s="141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42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</row>
    <row r="6" spans="1:94" s="8" customFormat="1" ht="31.5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78" t="s">
        <v>217</v>
      </c>
      <c r="AG6" s="179"/>
      <c r="AH6" s="179"/>
      <c r="AI6" s="179"/>
      <c r="AJ6" s="180"/>
      <c r="AK6" s="141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42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s="8" customFormat="1" ht="31.5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78" t="s">
        <v>218</v>
      </c>
      <c r="AG7" s="179"/>
      <c r="AH7" s="179"/>
      <c r="AI7" s="179"/>
      <c r="AJ7" s="180"/>
      <c r="AK7" s="141"/>
      <c r="AL7" s="145"/>
      <c r="AM7" s="145"/>
      <c r="AN7" s="135"/>
      <c r="AO7" s="135"/>
      <c r="AP7" s="135"/>
      <c r="AQ7" s="135"/>
      <c r="AR7" s="135"/>
      <c r="AS7" s="135"/>
      <c r="AT7" s="135"/>
      <c r="AU7" s="135"/>
      <c r="AV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</row>
    <row r="8" spans="1:94" s="8" customFormat="1" ht="31.5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78" t="s">
        <v>219</v>
      </c>
      <c r="AG8" s="179"/>
      <c r="AH8" s="179"/>
      <c r="AI8" s="179"/>
      <c r="AJ8" s="180"/>
      <c r="AK8" s="141"/>
      <c r="AL8" s="145"/>
      <c r="AM8" s="145"/>
      <c r="AN8" s="135"/>
      <c r="AO8" s="135"/>
      <c r="AP8" s="135"/>
      <c r="AQ8" s="135"/>
      <c r="AR8" s="135"/>
      <c r="AS8" s="135"/>
      <c r="AT8" s="135"/>
      <c r="AU8" s="135"/>
      <c r="AV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</row>
    <row r="9" spans="1:94" s="8" customFormat="1" ht="31.5" customHeigh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78" t="s">
        <v>220</v>
      </c>
      <c r="AG9" s="179"/>
      <c r="AH9" s="179"/>
      <c r="AI9" s="179"/>
      <c r="AJ9" s="180"/>
      <c r="AK9" s="141"/>
      <c r="AL9" s="145"/>
      <c r="AM9" s="145"/>
      <c r="AN9" s="135"/>
      <c r="AO9" s="135"/>
      <c r="AP9" s="135"/>
      <c r="AQ9" s="135"/>
      <c r="AR9" s="135"/>
      <c r="AS9" s="135"/>
      <c r="AT9" s="135"/>
      <c r="AU9" s="135"/>
      <c r="AV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</row>
    <row r="10" spans="1:94" s="8" customFormat="1" ht="31.5" customHeight="1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40"/>
      <c r="AG10" s="181" t="s">
        <v>221</v>
      </c>
      <c r="AH10" s="181"/>
      <c r="AI10" s="181"/>
      <c r="AJ10" s="182"/>
      <c r="AK10" s="141"/>
      <c r="AL10" s="145"/>
      <c r="AM10" s="145"/>
      <c r="AN10" s="135"/>
      <c r="AO10" s="135"/>
      <c r="AP10" s="135"/>
      <c r="AQ10" s="135"/>
      <c r="AR10" s="135"/>
      <c r="AS10" s="135"/>
      <c r="AT10" s="135"/>
      <c r="AU10" s="135"/>
      <c r="AV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</row>
    <row r="11" spans="1:94" s="8" customFormat="1" ht="31.5" customHeight="1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</row>
    <row r="12" spans="1:94" s="8" customFormat="1" ht="31.5" customHeight="1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</row>
    <row r="13" spans="1:94" s="8" customFormat="1" ht="25.5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2"/>
      <c r="AE13" s="72"/>
      <c r="AF13" s="72"/>
      <c r="AG13" s="72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87"/>
      <c r="AZ13" s="87"/>
      <c r="BA13" s="71"/>
      <c r="BB13" s="71"/>
      <c r="BC13" s="71"/>
      <c r="BD13" s="87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87"/>
      <c r="BX13" s="71"/>
      <c r="BY13" s="71"/>
      <c r="BZ13" s="71"/>
      <c r="CA13" s="71"/>
      <c r="CB13" s="71"/>
      <c r="CC13" s="71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</row>
    <row r="14" spans="1:94" s="8" customFormat="1" ht="25.5" customHeigh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2"/>
      <c r="AE14" s="72"/>
      <c r="AF14" s="72"/>
      <c r="AG14" s="72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87"/>
      <c r="AZ14" s="87"/>
      <c r="BA14" s="71"/>
      <c r="BB14" s="71"/>
      <c r="BC14" s="71"/>
      <c r="BD14" s="87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87"/>
      <c r="BX14" s="71"/>
      <c r="BY14" s="71"/>
      <c r="BZ14" s="71"/>
      <c r="CA14" s="71"/>
      <c r="CB14" s="71"/>
      <c r="CC14" s="71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</row>
    <row r="15" spans="1:94" s="8" customFormat="1" ht="25.5" customHeigh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2"/>
      <c r="AE15" s="72"/>
      <c r="AF15" s="72"/>
      <c r="AG15" s="72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87"/>
      <c r="AZ15" s="87"/>
      <c r="BA15" s="71"/>
      <c r="BB15" s="71"/>
      <c r="BC15" s="71"/>
      <c r="BD15" s="87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87"/>
      <c r="BX15" s="71"/>
      <c r="BY15" s="71"/>
      <c r="BZ15" s="71"/>
      <c r="CA15" s="71"/>
      <c r="CB15" s="71"/>
      <c r="CC15" s="71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</row>
    <row r="16" spans="1:94" s="2" customFormat="1" ht="25.5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2"/>
      <c r="AE16" s="72"/>
      <c r="AF16" s="72"/>
      <c r="AG16" s="72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87"/>
      <c r="AZ16" s="87"/>
      <c r="BA16" s="71"/>
      <c r="BB16" s="71"/>
      <c r="BC16" s="71"/>
      <c r="BD16" s="87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87"/>
      <c r="BX16" s="71"/>
      <c r="BY16" s="71"/>
      <c r="BZ16" s="71"/>
      <c r="CA16" s="71"/>
      <c r="CB16" s="71"/>
      <c r="CC16" s="71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</row>
    <row r="17" spans="1:94" s="2" customFormat="1" ht="28.5" customHeight="1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4"/>
      <c r="AE17" s="74"/>
      <c r="AF17" s="74"/>
      <c r="AG17" s="74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88"/>
      <c r="AZ17" s="88"/>
      <c r="BA17" s="73"/>
      <c r="BB17" s="73"/>
      <c r="BC17" s="73"/>
      <c r="BD17" s="88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88"/>
      <c r="BX17" s="73"/>
      <c r="BY17" s="73"/>
      <c r="BZ17" s="73"/>
      <c r="CA17" s="73"/>
      <c r="CB17" s="73"/>
      <c r="CC17" s="73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</row>
    <row r="18" spans="1:94" s="2" customFormat="1" ht="24.75" customHeight="1">
      <c r="A18" s="9"/>
      <c r="B18" s="9"/>
      <c r="C18" s="9"/>
      <c r="D18" s="83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4"/>
      <c r="AE18" s="74"/>
      <c r="AF18" s="74"/>
      <c r="AG18" s="74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89"/>
      <c r="AZ18" s="89"/>
      <c r="BA18" s="75"/>
      <c r="BB18" s="75"/>
      <c r="BC18" s="75"/>
      <c r="BD18" s="89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97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</row>
    <row r="19" spans="1:94" s="2" customFormat="1" ht="24.75" customHeight="1">
      <c r="A19" s="9"/>
      <c r="B19" s="9"/>
      <c r="C19" s="9"/>
      <c r="D19" s="83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4"/>
      <c r="AE19" s="74"/>
      <c r="AF19" s="74"/>
      <c r="AG19" s="74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89"/>
      <c r="AZ19" s="89"/>
      <c r="BA19" s="75"/>
      <c r="BB19" s="75"/>
      <c r="BC19" s="75"/>
      <c r="BD19" s="89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97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</row>
    <row r="20" spans="1:94" s="13" customFormat="1" ht="44.25" customHeight="1">
      <c r="A20" s="155"/>
      <c r="B20" s="152" t="s">
        <v>19</v>
      </c>
      <c r="C20" s="152" t="s">
        <v>20</v>
      </c>
      <c r="D20" s="152" t="s">
        <v>101</v>
      </c>
      <c r="E20" s="152" t="s">
        <v>1</v>
      </c>
      <c r="F20" s="152" t="s">
        <v>2</v>
      </c>
      <c r="G20" s="162" t="s">
        <v>3</v>
      </c>
      <c r="H20" s="163"/>
      <c r="I20" s="163"/>
      <c r="J20" s="163"/>
      <c r="K20" s="163"/>
      <c r="L20" s="164"/>
      <c r="M20" s="165" t="s">
        <v>208</v>
      </c>
      <c r="N20" s="166"/>
      <c r="O20" s="153" t="s">
        <v>21</v>
      </c>
      <c r="P20" s="157"/>
      <c r="Q20" s="157"/>
      <c r="R20" s="157"/>
      <c r="S20" s="157"/>
      <c r="T20" s="154"/>
      <c r="U20" s="153" t="s">
        <v>22</v>
      </c>
      <c r="V20" s="157"/>
      <c r="W20" s="157"/>
      <c r="X20" s="157"/>
      <c r="Y20" s="157"/>
      <c r="Z20" s="154"/>
      <c r="AA20" s="152" t="s">
        <v>6</v>
      </c>
      <c r="AB20" s="160" t="s">
        <v>4</v>
      </c>
      <c r="AC20" s="160" t="s">
        <v>5</v>
      </c>
      <c r="AD20" s="153" t="s">
        <v>23</v>
      </c>
      <c r="AE20" s="157"/>
      <c r="AF20" s="157"/>
      <c r="AG20" s="154"/>
      <c r="AH20" s="153" t="s">
        <v>24</v>
      </c>
      <c r="AI20" s="157"/>
      <c r="AJ20" s="157"/>
      <c r="AK20" s="157"/>
      <c r="AL20" s="157"/>
      <c r="AM20" s="157"/>
      <c r="AN20" s="157"/>
      <c r="AO20" s="157"/>
      <c r="AP20" s="157"/>
      <c r="AQ20" s="154"/>
      <c r="AR20" s="153" t="s">
        <v>25</v>
      </c>
      <c r="AS20" s="157"/>
      <c r="AT20" s="154"/>
      <c r="AU20" s="153" t="s">
        <v>26</v>
      </c>
      <c r="AV20" s="157"/>
      <c r="AW20" s="157"/>
      <c r="AX20" s="157"/>
      <c r="AY20" s="157"/>
      <c r="AZ20" s="154"/>
      <c r="BA20" s="152" t="s">
        <v>106</v>
      </c>
      <c r="BB20" s="153" t="s">
        <v>27</v>
      </c>
      <c r="BC20" s="157"/>
      <c r="BD20" s="157"/>
      <c r="BE20" s="154"/>
      <c r="BF20" s="150" t="s">
        <v>131</v>
      </c>
      <c r="BG20" s="150" t="s">
        <v>132</v>
      </c>
      <c r="BH20" s="152" t="s">
        <v>28</v>
      </c>
      <c r="BI20" s="152" t="s">
        <v>29</v>
      </c>
      <c r="BJ20" s="153" t="s">
        <v>94</v>
      </c>
      <c r="BK20" s="157"/>
      <c r="BL20" s="157"/>
      <c r="BM20" s="157"/>
      <c r="BN20" s="157"/>
      <c r="BO20" s="154"/>
      <c r="BP20" s="153" t="s">
        <v>30</v>
      </c>
      <c r="BQ20" s="154"/>
      <c r="BR20" s="153" t="s">
        <v>31</v>
      </c>
      <c r="BS20" s="157"/>
      <c r="BT20" s="157"/>
      <c r="BU20" s="157"/>
      <c r="BV20" s="157"/>
      <c r="BW20" s="157"/>
      <c r="BX20" s="162" t="s">
        <v>32</v>
      </c>
      <c r="BY20" s="163"/>
      <c r="BZ20" s="163"/>
      <c r="CA20" s="163"/>
      <c r="CB20" s="163"/>
      <c r="CC20" s="164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</row>
    <row r="21" spans="1:94" s="13" customFormat="1" ht="44.25" customHeight="1">
      <c r="A21" s="156"/>
      <c r="B21" s="151"/>
      <c r="C21" s="151"/>
      <c r="D21" s="151"/>
      <c r="E21" s="151"/>
      <c r="F21" s="151"/>
      <c r="G21" s="14" t="s">
        <v>7</v>
      </c>
      <c r="H21" s="15" t="s">
        <v>8</v>
      </c>
      <c r="I21" s="15" t="s">
        <v>9</v>
      </c>
      <c r="J21" s="15" t="s">
        <v>10</v>
      </c>
      <c r="K21" s="15" t="s">
        <v>33</v>
      </c>
      <c r="L21" s="16" t="s">
        <v>34</v>
      </c>
      <c r="M21" s="125" t="s">
        <v>209</v>
      </c>
      <c r="N21" s="126" t="s">
        <v>210</v>
      </c>
      <c r="O21" s="14" t="s">
        <v>7</v>
      </c>
      <c r="P21" s="15" t="s">
        <v>8</v>
      </c>
      <c r="Q21" s="15" t="s">
        <v>9</v>
      </c>
      <c r="R21" s="15" t="s">
        <v>10</v>
      </c>
      <c r="S21" s="15" t="s">
        <v>33</v>
      </c>
      <c r="T21" s="16" t="s">
        <v>34</v>
      </c>
      <c r="U21" s="14" t="s">
        <v>7</v>
      </c>
      <c r="V21" s="15" t="s">
        <v>8</v>
      </c>
      <c r="W21" s="15" t="s">
        <v>9</v>
      </c>
      <c r="X21" s="15" t="s">
        <v>10</v>
      </c>
      <c r="Y21" s="15" t="s">
        <v>33</v>
      </c>
      <c r="Z21" s="16" t="s">
        <v>34</v>
      </c>
      <c r="AA21" s="151"/>
      <c r="AB21" s="161"/>
      <c r="AC21" s="161"/>
      <c r="AD21" s="14" t="s">
        <v>86</v>
      </c>
      <c r="AE21" s="15" t="s">
        <v>87</v>
      </c>
      <c r="AF21" s="17" t="s">
        <v>88</v>
      </c>
      <c r="AG21" s="18" t="s">
        <v>89</v>
      </c>
      <c r="AH21" s="153" t="s">
        <v>35</v>
      </c>
      <c r="AI21" s="159"/>
      <c r="AJ21" s="170" t="s">
        <v>135</v>
      </c>
      <c r="AK21" s="159"/>
      <c r="AL21" s="15" t="s">
        <v>36</v>
      </c>
      <c r="AM21" s="15" t="s">
        <v>37</v>
      </c>
      <c r="AN21" s="15" t="s">
        <v>38</v>
      </c>
      <c r="AO21" s="15" t="s">
        <v>39</v>
      </c>
      <c r="AP21" s="15" t="s">
        <v>37</v>
      </c>
      <c r="AQ21" s="10" t="s">
        <v>38</v>
      </c>
      <c r="AR21" s="14" t="s">
        <v>40</v>
      </c>
      <c r="AS21" s="19" t="s">
        <v>41</v>
      </c>
      <c r="AT21" s="11" t="s">
        <v>42</v>
      </c>
      <c r="AU21" s="14" t="s">
        <v>43</v>
      </c>
      <c r="AV21" s="19" t="s">
        <v>44</v>
      </c>
      <c r="AW21" s="15" t="s">
        <v>45</v>
      </c>
      <c r="AX21" s="15" t="s">
        <v>46</v>
      </c>
      <c r="AY21" s="90" t="s">
        <v>102</v>
      </c>
      <c r="AZ21" s="91" t="s">
        <v>103</v>
      </c>
      <c r="BA21" s="151"/>
      <c r="BB21" s="14" t="s">
        <v>27</v>
      </c>
      <c r="BC21" s="19" t="s">
        <v>47</v>
      </c>
      <c r="BD21" s="95" t="s">
        <v>48</v>
      </c>
      <c r="BE21" s="16" t="s">
        <v>49</v>
      </c>
      <c r="BF21" s="151"/>
      <c r="BG21" s="151"/>
      <c r="BH21" s="151"/>
      <c r="BI21" s="151"/>
      <c r="BJ21" s="127" t="s">
        <v>95</v>
      </c>
      <c r="BK21" s="15" t="s">
        <v>96</v>
      </c>
      <c r="BL21" s="134" t="s">
        <v>97</v>
      </c>
      <c r="BM21" s="158" t="s">
        <v>18</v>
      </c>
      <c r="BN21" s="158"/>
      <c r="BO21" s="128" t="s">
        <v>98</v>
      </c>
      <c r="BP21" s="127" t="s">
        <v>50</v>
      </c>
      <c r="BQ21" s="128" t="s">
        <v>51</v>
      </c>
      <c r="BR21" s="14" t="s">
        <v>7</v>
      </c>
      <c r="BS21" s="15" t="s">
        <v>8</v>
      </c>
      <c r="BT21" s="15" t="s">
        <v>9</v>
      </c>
      <c r="BU21" s="15" t="s">
        <v>10</v>
      </c>
      <c r="BV21" s="15" t="s">
        <v>52</v>
      </c>
      <c r="BW21" s="98" t="s">
        <v>48</v>
      </c>
      <c r="BX21" s="171"/>
      <c r="BY21" s="172"/>
      <c r="BZ21" s="172"/>
      <c r="CA21" s="172"/>
      <c r="CB21" s="172"/>
      <c r="CC21" s="173"/>
      <c r="CD21" s="12"/>
      <c r="CE21" s="64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</row>
    <row r="22" spans="1:94" s="39" customFormat="1" ht="115.5" customHeight="1">
      <c r="A22" s="20" t="s">
        <v>11</v>
      </c>
      <c r="B22" s="20"/>
      <c r="C22" s="20"/>
      <c r="D22" s="147" t="s">
        <v>224</v>
      </c>
      <c r="E22" s="148" t="s">
        <v>223</v>
      </c>
      <c r="F22" s="149" t="s">
        <v>222</v>
      </c>
      <c r="G22" s="101" t="s">
        <v>57</v>
      </c>
      <c r="H22" s="100" t="s">
        <v>65</v>
      </c>
      <c r="I22" s="100" t="s">
        <v>71</v>
      </c>
      <c r="J22" s="100" t="s">
        <v>69</v>
      </c>
      <c r="K22" s="100" t="s">
        <v>70</v>
      </c>
      <c r="L22" s="102" t="s">
        <v>72</v>
      </c>
      <c r="M22" s="44"/>
      <c r="N22" s="44"/>
      <c r="O22" s="122"/>
      <c r="P22" s="76"/>
      <c r="Q22" s="76"/>
      <c r="R22" s="76"/>
      <c r="S22" s="76"/>
      <c r="T22" s="123"/>
      <c r="U22" s="101"/>
      <c r="V22" s="100"/>
      <c r="W22" s="100"/>
      <c r="X22" s="100"/>
      <c r="Y22" s="100"/>
      <c r="Z22" s="102"/>
      <c r="AA22" s="21" t="s">
        <v>12</v>
      </c>
      <c r="AB22" s="108">
        <v>34201</v>
      </c>
      <c r="AC22" s="109">
        <f>IF(AB22="","",DATEDIF(AB22,DATE(2020,7,24),"Y"))</f>
        <v>26</v>
      </c>
      <c r="AD22" s="25" t="s">
        <v>57</v>
      </c>
      <c r="AE22" s="26" t="s">
        <v>90</v>
      </c>
      <c r="AF22" s="27" t="s">
        <v>91</v>
      </c>
      <c r="AG22" s="28" t="s">
        <v>92</v>
      </c>
      <c r="AH22" s="29" t="s">
        <v>133</v>
      </c>
      <c r="AI22" s="31" t="s">
        <v>134</v>
      </c>
      <c r="AJ22" s="30" t="s">
        <v>74</v>
      </c>
      <c r="AK22" s="76" t="s">
        <v>134</v>
      </c>
      <c r="AL22" s="31" t="s">
        <v>75</v>
      </c>
      <c r="AM22" s="31" t="s">
        <v>53</v>
      </c>
      <c r="AN22" s="31" t="s">
        <v>54</v>
      </c>
      <c r="AO22" s="31" t="s">
        <v>76</v>
      </c>
      <c r="AP22" s="31" t="s">
        <v>77</v>
      </c>
      <c r="AQ22" s="32" t="s">
        <v>78</v>
      </c>
      <c r="AR22" s="112">
        <v>2011</v>
      </c>
      <c r="AS22" s="113">
        <v>2015</v>
      </c>
      <c r="AT22" s="114"/>
      <c r="AU22" s="33">
        <v>1235678</v>
      </c>
      <c r="AV22" s="34" t="s">
        <v>73</v>
      </c>
      <c r="AW22" s="23" t="s">
        <v>79</v>
      </c>
      <c r="AX22" s="35" t="str">
        <f>PHONETIC(AW22)</f>
        <v>●●シ●●チョウ1-2-34　</v>
      </c>
      <c r="AY22" s="79" t="s">
        <v>55</v>
      </c>
      <c r="AZ22" s="92" t="s">
        <v>175</v>
      </c>
      <c r="BA22" s="105" t="s">
        <v>107</v>
      </c>
      <c r="BB22" s="25" t="s">
        <v>93</v>
      </c>
      <c r="BC22" s="106" t="str">
        <f>PHONETIC(BB22)</f>
        <v>コウエキザイダンホウジン
ニホンオリンピックイインカイ</v>
      </c>
      <c r="BD22" s="96" t="s">
        <v>176</v>
      </c>
      <c r="BE22" s="24" t="s">
        <v>56</v>
      </c>
      <c r="BF22" s="36">
        <v>170</v>
      </c>
      <c r="BG22" s="36">
        <v>70</v>
      </c>
      <c r="BH22" s="21" t="s">
        <v>80</v>
      </c>
      <c r="BI22" s="21" t="s">
        <v>57</v>
      </c>
      <c r="BJ22" s="29" t="s">
        <v>99</v>
      </c>
      <c r="BK22" s="31" t="s">
        <v>100</v>
      </c>
      <c r="BL22" s="129">
        <v>43466</v>
      </c>
      <c r="BM22" s="129">
        <v>47119</v>
      </c>
      <c r="BN22" s="130" t="str">
        <f>IF(BM22&gt;=DATEVALUE("2020/8/10"),"OK","NG")</f>
        <v>OK</v>
      </c>
      <c r="BO22" s="131" t="s">
        <v>57</v>
      </c>
      <c r="BP22" s="22" t="s">
        <v>81</v>
      </c>
      <c r="BQ22" s="24" t="s">
        <v>82</v>
      </c>
      <c r="BR22" s="22" t="s">
        <v>83</v>
      </c>
      <c r="BS22" s="23" t="s">
        <v>84</v>
      </c>
      <c r="BT22" s="23" t="s">
        <v>85</v>
      </c>
      <c r="BU22" s="23" t="s">
        <v>85</v>
      </c>
      <c r="BV22" s="23" t="s">
        <v>58</v>
      </c>
      <c r="BW22" s="79" t="s">
        <v>59</v>
      </c>
      <c r="BX22" s="174"/>
      <c r="BY22" s="175"/>
      <c r="BZ22" s="175"/>
      <c r="CA22" s="175"/>
      <c r="CB22" s="175"/>
      <c r="CC22" s="176"/>
      <c r="CD22" s="37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</row>
    <row r="23" spans="1:94" s="55" customFormat="1" ht="66.75" customHeight="1">
      <c r="A23" s="40">
        <v>1</v>
      </c>
      <c r="B23" s="41"/>
      <c r="C23" s="41"/>
      <c r="D23" s="104"/>
      <c r="E23" s="42"/>
      <c r="F23" s="42"/>
      <c r="G23" s="43"/>
      <c r="H23" s="44"/>
      <c r="I23" s="44"/>
      <c r="J23" s="44"/>
      <c r="K23" s="44"/>
      <c r="L23" s="45"/>
      <c r="M23" s="44"/>
      <c r="N23" s="44"/>
      <c r="O23" s="48"/>
      <c r="P23" s="50"/>
      <c r="Q23" s="50"/>
      <c r="R23" s="50"/>
      <c r="S23" s="50"/>
      <c r="T23" s="124"/>
      <c r="U23" s="43"/>
      <c r="V23" s="44"/>
      <c r="W23" s="44"/>
      <c r="X23" s="44"/>
      <c r="Y23" s="44"/>
      <c r="Z23" s="45"/>
      <c r="AA23" s="42"/>
      <c r="AB23" s="46"/>
      <c r="AC23" s="47" t="str">
        <f>IF(AB23="","",DATEDIF(AB23,DATE(2020,7,24),"Y"))</f>
        <v/>
      </c>
      <c r="AD23" s="77"/>
      <c r="AE23" s="78"/>
      <c r="AF23" s="117"/>
      <c r="AG23" s="44"/>
      <c r="AH23" s="48"/>
      <c r="AI23" s="50"/>
      <c r="AJ23" s="49"/>
      <c r="AK23" s="50"/>
      <c r="AL23" s="50"/>
      <c r="AM23" s="50"/>
      <c r="AN23" s="50"/>
      <c r="AO23" s="50"/>
      <c r="AP23" s="50"/>
      <c r="AQ23" s="51"/>
      <c r="AR23" s="110"/>
      <c r="AS23" s="103"/>
      <c r="AT23" s="111"/>
      <c r="AU23" s="52"/>
      <c r="AV23" s="53"/>
      <c r="AW23" s="44"/>
      <c r="AX23" s="54" t="str">
        <f>PHONETIC(AW23)</f>
        <v/>
      </c>
      <c r="AY23" s="103"/>
      <c r="AZ23" s="103"/>
      <c r="BA23" s="115"/>
      <c r="BB23" s="77"/>
      <c r="BC23" s="116" t="str">
        <f>PHONETIC(BB23)</f>
        <v/>
      </c>
      <c r="BD23" s="103"/>
      <c r="BE23" s="45"/>
      <c r="BF23" s="107"/>
      <c r="BG23" s="107"/>
      <c r="BH23" s="107"/>
      <c r="BI23" s="42"/>
      <c r="BJ23" s="43"/>
      <c r="BK23" s="132"/>
      <c r="BL23" s="133"/>
      <c r="BM23" s="133"/>
      <c r="BN23" s="133" t="str">
        <f>IF(BM23&gt;=DATEVALUE("2020/8/10"),"OK","NG")</f>
        <v>NG</v>
      </c>
      <c r="BO23" s="65"/>
      <c r="BP23" s="43"/>
      <c r="BQ23" s="45"/>
      <c r="BR23" s="43"/>
      <c r="BS23" s="44"/>
      <c r="BT23" s="44"/>
      <c r="BU23" s="44"/>
      <c r="BV23" s="44"/>
      <c r="BW23" s="103"/>
      <c r="BX23" s="167"/>
      <c r="BY23" s="168"/>
      <c r="BZ23" s="168"/>
      <c r="CA23" s="168"/>
      <c r="CB23" s="168"/>
      <c r="CC23" s="169"/>
      <c r="CD23" s="37" t="str">
        <f t="shared" ref="CD23:CD52" si="0">I23&amp;""&amp;J23</f>
        <v/>
      </c>
    </row>
    <row r="24" spans="1:94" s="55" customFormat="1" ht="66.75" customHeight="1">
      <c r="A24" s="40">
        <v>2</v>
      </c>
      <c r="B24" s="41"/>
      <c r="C24" s="41"/>
      <c r="D24" s="104"/>
      <c r="E24" s="42"/>
      <c r="F24" s="42"/>
      <c r="G24" s="43"/>
      <c r="H24" s="44"/>
      <c r="I24" s="44"/>
      <c r="J24" s="44"/>
      <c r="K24" s="44"/>
      <c r="L24" s="45"/>
      <c r="M24" s="44"/>
      <c r="N24" s="44"/>
      <c r="O24" s="48"/>
      <c r="P24" s="50"/>
      <c r="Q24" s="50"/>
      <c r="R24" s="50"/>
      <c r="S24" s="50"/>
      <c r="T24" s="124"/>
      <c r="U24" s="43"/>
      <c r="V24" s="44"/>
      <c r="W24" s="44"/>
      <c r="X24" s="44"/>
      <c r="Y24" s="44"/>
      <c r="Z24" s="45"/>
      <c r="AA24" s="42"/>
      <c r="AB24" s="46"/>
      <c r="AC24" s="47" t="str">
        <f t="shared" ref="AC24:AC52" si="1">IF(AB24="","",DATEDIF(AB24,DATE(2020,7,24),"Y"))</f>
        <v/>
      </c>
      <c r="AD24" s="77"/>
      <c r="AE24" s="78"/>
      <c r="AF24" s="117"/>
      <c r="AG24" s="44"/>
      <c r="AH24" s="48"/>
      <c r="AI24" s="50"/>
      <c r="AJ24" s="49"/>
      <c r="AK24" s="50"/>
      <c r="AL24" s="50"/>
      <c r="AM24" s="50"/>
      <c r="AN24" s="50"/>
      <c r="AO24" s="50"/>
      <c r="AP24" s="50"/>
      <c r="AQ24" s="51"/>
      <c r="AR24" s="110"/>
      <c r="AS24" s="103"/>
      <c r="AT24" s="111"/>
      <c r="AU24" s="52"/>
      <c r="AV24" s="53"/>
      <c r="AW24" s="44"/>
      <c r="AX24" s="54" t="str">
        <f t="shared" ref="AX24:AX52" si="2">PHONETIC(AW24)</f>
        <v/>
      </c>
      <c r="AY24" s="103"/>
      <c r="AZ24" s="103"/>
      <c r="BA24" s="115"/>
      <c r="BB24" s="77"/>
      <c r="BC24" s="116" t="str">
        <f t="shared" ref="BC24:BC52" si="3">PHONETIC(BB24)</f>
        <v/>
      </c>
      <c r="BD24" s="103"/>
      <c r="BE24" s="45"/>
      <c r="BF24" s="107"/>
      <c r="BG24" s="107"/>
      <c r="BH24" s="107"/>
      <c r="BI24" s="42"/>
      <c r="BJ24" s="43"/>
      <c r="BK24" s="132"/>
      <c r="BL24" s="133"/>
      <c r="BM24" s="133"/>
      <c r="BN24" s="133" t="str">
        <f t="shared" ref="BN24:BN52" si="4">IF(BM24&gt;=DATEVALUE("2020/8/10"),"OK","NG")</f>
        <v>NG</v>
      </c>
      <c r="BO24" s="65"/>
      <c r="BP24" s="43"/>
      <c r="BQ24" s="45"/>
      <c r="BR24" s="43"/>
      <c r="BS24" s="44"/>
      <c r="BT24" s="44"/>
      <c r="BU24" s="44"/>
      <c r="BV24" s="44"/>
      <c r="BW24" s="80"/>
      <c r="BX24" s="167"/>
      <c r="BY24" s="168"/>
      <c r="BZ24" s="168"/>
      <c r="CA24" s="168"/>
      <c r="CB24" s="168"/>
      <c r="CC24" s="169"/>
      <c r="CD24" s="37" t="str">
        <f t="shared" si="0"/>
        <v/>
      </c>
    </row>
    <row r="25" spans="1:94" s="55" customFormat="1" ht="66.75" customHeight="1">
      <c r="A25" s="40">
        <v>3</v>
      </c>
      <c r="B25" s="41"/>
      <c r="C25" s="41"/>
      <c r="D25" s="104"/>
      <c r="E25" s="42"/>
      <c r="F25" s="42"/>
      <c r="G25" s="43"/>
      <c r="H25" s="44"/>
      <c r="I25" s="44"/>
      <c r="J25" s="44"/>
      <c r="K25" s="44"/>
      <c r="L25" s="45"/>
      <c r="M25" s="44"/>
      <c r="N25" s="44"/>
      <c r="O25" s="48"/>
      <c r="P25" s="50"/>
      <c r="Q25" s="50"/>
      <c r="R25" s="50"/>
      <c r="S25" s="50"/>
      <c r="T25" s="124"/>
      <c r="U25" s="43"/>
      <c r="V25" s="44"/>
      <c r="W25" s="44"/>
      <c r="X25" s="44"/>
      <c r="Y25" s="44"/>
      <c r="Z25" s="45"/>
      <c r="AA25" s="42"/>
      <c r="AB25" s="46"/>
      <c r="AC25" s="47" t="str">
        <f t="shared" si="1"/>
        <v/>
      </c>
      <c r="AD25" s="77"/>
      <c r="AE25" s="78"/>
      <c r="AF25" s="117"/>
      <c r="AG25" s="44"/>
      <c r="AH25" s="48"/>
      <c r="AI25" s="50"/>
      <c r="AJ25" s="49"/>
      <c r="AK25" s="50"/>
      <c r="AL25" s="50"/>
      <c r="AM25" s="50"/>
      <c r="AN25" s="50"/>
      <c r="AO25" s="50"/>
      <c r="AP25" s="50"/>
      <c r="AQ25" s="51"/>
      <c r="AR25" s="110"/>
      <c r="AS25" s="103"/>
      <c r="AT25" s="111"/>
      <c r="AU25" s="52"/>
      <c r="AV25" s="53"/>
      <c r="AW25" s="44"/>
      <c r="AX25" s="54" t="str">
        <f t="shared" si="2"/>
        <v/>
      </c>
      <c r="AY25" s="103"/>
      <c r="AZ25" s="103"/>
      <c r="BA25" s="115"/>
      <c r="BB25" s="77"/>
      <c r="BC25" s="116" t="str">
        <f t="shared" si="3"/>
        <v/>
      </c>
      <c r="BD25" s="103"/>
      <c r="BE25" s="45"/>
      <c r="BF25" s="107"/>
      <c r="BG25" s="107"/>
      <c r="BH25" s="107"/>
      <c r="BI25" s="42"/>
      <c r="BJ25" s="43"/>
      <c r="BK25" s="132"/>
      <c r="BL25" s="133"/>
      <c r="BM25" s="133"/>
      <c r="BN25" s="133" t="str">
        <f t="shared" si="4"/>
        <v>NG</v>
      </c>
      <c r="BO25" s="65"/>
      <c r="BP25" s="43"/>
      <c r="BQ25" s="45"/>
      <c r="BR25" s="43"/>
      <c r="BS25" s="44"/>
      <c r="BT25" s="44"/>
      <c r="BU25" s="44"/>
      <c r="BV25" s="44"/>
      <c r="BW25" s="80"/>
      <c r="BX25" s="167"/>
      <c r="BY25" s="168"/>
      <c r="BZ25" s="168"/>
      <c r="CA25" s="168"/>
      <c r="CB25" s="168"/>
      <c r="CC25" s="169"/>
      <c r="CD25" s="37" t="str">
        <f t="shared" si="0"/>
        <v/>
      </c>
    </row>
    <row r="26" spans="1:94" s="55" customFormat="1" ht="66.75" customHeight="1">
      <c r="A26" s="40">
        <v>4</v>
      </c>
      <c r="B26" s="41"/>
      <c r="C26" s="41"/>
      <c r="D26" s="104"/>
      <c r="E26" s="42"/>
      <c r="F26" s="42"/>
      <c r="G26" s="43"/>
      <c r="H26" s="44"/>
      <c r="I26" s="44"/>
      <c r="J26" s="44"/>
      <c r="K26" s="44"/>
      <c r="L26" s="45"/>
      <c r="M26" s="44"/>
      <c r="N26" s="44"/>
      <c r="O26" s="48"/>
      <c r="P26" s="50"/>
      <c r="Q26" s="50"/>
      <c r="R26" s="50"/>
      <c r="S26" s="50"/>
      <c r="T26" s="124"/>
      <c r="U26" s="43"/>
      <c r="V26" s="44"/>
      <c r="W26" s="44"/>
      <c r="X26" s="44"/>
      <c r="Y26" s="44"/>
      <c r="Z26" s="45"/>
      <c r="AA26" s="42"/>
      <c r="AB26" s="46"/>
      <c r="AC26" s="47" t="str">
        <f t="shared" si="1"/>
        <v/>
      </c>
      <c r="AD26" s="77"/>
      <c r="AE26" s="78"/>
      <c r="AF26" s="117"/>
      <c r="AG26" s="44"/>
      <c r="AH26" s="48"/>
      <c r="AI26" s="50"/>
      <c r="AJ26" s="49"/>
      <c r="AK26" s="50"/>
      <c r="AL26" s="50"/>
      <c r="AM26" s="50"/>
      <c r="AN26" s="50"/>
      <c r="AO26" s="50"/>
      <c r="AP26" s="50"/>
      <c r="AQ26" s="51"/>
      <c r="AR26" s="110"/>
      <c r="AS26" s="103"/>
      <c r="AT26" s="111"/>
      <c r="AU26" s="52"/>
      <c r="AV26" s="53"/>
      <c r="AW26" s="44"/>
      <c r="AX26" s="54" t="str">
        <f t="shared" si="2"/>
        <v/>
      </c>
      <c r="AY26" s="103"/>
      <c r="AZ26" s="103"/>
      <c r="BA26" s="115"/>
      <c r="BB26" s="77"/>
      <c r="BC26" s="116" t="str">
        <f t="shared" si="3"/>
        <v/>
      </c>
      <c r="BD26" s="103"/>
      <c r="BE26" s="45"/>
      <c r="BF26" s="107"/>
      <c r="BG26" s="107"/>
      <c r="BH26" s="107"/>
      <c r="BI26" s="42"/>
      <c r="BJ26" s="43"/>
      <c r="BK26" s="132"/>
      <c r="BL26" s="133"/>
      <c r="BM26" s="133"/>
      <c r="BN26" s="133" t="str">
        <f t="shared" si="4"/>
        <v>NG</v>
      </c>
      <c r="BO26" s="65"/>
      <c r="BP26" s="43"/>
      <c r="BQ26" s="45"/>
      <c r="BR26" s="43"/>
      <c r="BS26" s="44"/>
      <c r="BT26" s="44"/>
      <c r="BU26" s="44"/>
      <c r="BV26" s="44"/>
      <c r="BW26" s="80"/>
      <c r="BX26" s="167"/>
      <c r="BY26" s="168"/>
      <c r="BZ26" s="168"/>
      <c r="CA26" s="168"/>
      <c r="CB26" s="168"/>
      <c r="CC26" s="169"/>
      <c r="CD26" s="37" t="str">
        <f t="shared" si="0"/>
        <v/>
      </c>
    </row>
    <row r="27" spans="1:94" s="55" customFormat="1" ht="66.75" customHeight="1">
      <c r="A27" s="40">
        <v>5</v>
      </c>
      <c r="B27" s="41"/>
      <c r="C27" s="41"/>
      <c r="D27" s="104"/>
      <c r="E27" s="42"/>
      <c r="F27" s="42"/>
      <c r="G27" s="43"/>
      <c r="H27" s="44"/>
      <c r="I27" s="44"/>
      <c r="J27" s="44"/>
      <c r="K27" s="44"/>
      <c r="L27" s="45"/>
      <c r="M27" s="44"/>
      <c r="N27" s="44"/>
      <c r="O27" s="48"/>
      <c r="P27" s="50"/>
      <c r="Q27" s="50"/>
      <c r="R27" s="50"/>
      <c r="S27" s="50"/>
      <c r="T27" s="124"/>
      <c r="U27" s="43"/>
      <c r="V27" s="44"/>
      <c r="W27" s="44"/>
      <c r="X27" s="44"/>
      <c r="Y27" s="44"/>
      <c r="Z27" s="45"/>
      <c r="AA27" s="42"/>
      <c r="AB27" s="46"/>
      <c r="AC27" s="47" t="str">
        <f t="shared" si="1"/>
        <v/>
      </c>
      <c r="AD27" s="77"/>
      <c r="AE27" s="78"/>
      <c r="AF27" s="117"/>
      <c r="AG27" s="44"/>
      <c r="AH27" s="48"/>
      <c r="AI27" s="50"/>
      <c r="AJ27" s="49"/>
      <c r="AK27" s="50"/>
      <c r="AL27" s="50"/>
      <c r="AM27" s="50"/>
      <c r="AN27" s="50"/>
      <c r="AO27" s="50"/>
      <c r="AP27" s="50"/>
      <c r="AQ27" s="51"/>
      <c r="AR27" s="110"/>
      <c r="AS27" s="103"/>
      <c r="AT27" s="111"/>
      <c r="AU27" s="52"/>
      <c r="AV27" s="53"/>
      <c r="AW27" s="44"/>
      <c r="AX27" s="54" t="str">
        <f t="shared" si="2"/>
        <v/>
      </c>
      <c r="AY27" s="103"/>
      <c r="AZ27" s="103"/>
      <c r="BA27" s="115"/>
      <c r="BB27" s="77"/>
      <c r="BC27" s="116" t="str">
        <f t="shared" si="3"/>
        <v/>
      </c>
      <c r="BD27" s="103"/>
      <c r="BE27" s="45"/>
      <c r="BF27" s="107"/>
      <c r="BG27" s="107"/>
      <c r="BH27" s="107"/>
      <c r="BI27" s="42"/>
      <c r="BJ27" s="43"/>
      <c r="BK27" s="132"/>
      <c r="BL27" s="133"/>
      <c r="BM27" s="133"/>
      <c r="BN27" s="133" t="str">
        <f t="shared" si="4"/>
        <v>NG</v>
      </c>
      <c r="BO27" s="65"/>
      <c r="BP27" s="43"/>
      <c r="BQ27" s="45"/>
      <c r="BR27" s="43"/>
      <c r="BS27" s="44"/>
      <c r="BT27" s="44"/>
      <c r="BU27" s="44"/>
      <c r="BV27" s="44"/>
      <c r="BW27" s="80"/>
      <c r="BX27" s="167"/>
      <c r="BY27" s="168"/>
      <c r="BZ27" s="168"/>
      <c r="CA27" s="168"/>
      <c r="CB27" s="168"/>
      <c r="CC27" s="169"/>
      <c r="CD27" s="37" t="str">
        <f t="shared" si="0"/>
        <v/>
      </c>
    </row>
    <row r="28" spans="1:94" s="55" customFormat="1" ht="66.75" customHeight="1">
      <c r="A28" s="40">
        <v>6</v>
      </c>
      <c r="B28" s="41"/>
      <c r="C28" s="41"/>
      <c r="D28" s="104"/>
      <c r="E28" s="42"/>
      <c r="F28" s="42"/>
      <c r="G28" s="43"/>
      <c r="H28" s="44"/>
      <c r="I28" s="44"/>
      <c r="J28" s="44"/>
      <c r="K28" s="44"/>
      <c r="L28" s="45"/>
      <c r="M28" s="44"/>
      <c r="N28" s="44"/>
      <c r="O28" s="48"/>
      <c r="P28" s="50"/>
      <c r="Q28" s="50"/>
      <c r="R28" s="50"/>
      <c r="S28" s="50"/>
      <c r="T28" s="124"/>
      <c r="U28" s="43"/>
      <c r="V28" s="44"/>
      <c r="W28" s="44"/>
      <c r="X28" s="44"/>
      <c r="Y28" s="44"/>
      <c r="Z28" s="45"/>
      <c r="AA28" s="42"/>
      <c r="AB28" s="46"/>
      <c r="AC28" s="47" t="str">
        <f t="shared" si="1"/>
        <v/>
      </c>
      <c r="AD28" s="77"/>
      <c r="AE28" s="78"/>
      <c r="AF28" s="117"/>
      <c r="AG28" s="44"/>
      <c r="AH28" s="48"/>
      <c r="AI28" s="50"/>
      <c r="AJ28" s="49"/>
      <c r="AK28" s="50"/>
      <c r="AL28" s="50"/>
      <c r="AM28" s="50"/>
      <c r="AN28" s="50"/>
      <c r="AO28" s="50"/>
      <c r="AP28" s="50"/>
      <c r="AQ28" s="51"/>
      <c r="AR28" s="110"/>
      <c r="AS28" s="103"/>
      <c r="AT28" s="111"/>
      <c r="AU28" s="52"/>
      <c r="AV28" s="53"/>
      <c r="AW28" s="44"/>
      <c r="AX28" s="54" t="str">
        <f t="shared" si="2"/>
        <v/>
      </c>
      <c r="AY28" s="103"/>
      <c r="AZ28" s="103"/>
      <c r="BA28" s="115"/>
      <c r="BB28" s="77"/>
      <c r="BC28" s="116" t="str">
        <f t="shared" si="3"/>
        <v/>
      </c>
      <c r="BD28" s="103"/>
      <c r="BE28" s="45"/>
      <c r="BF28" s="107"/>
      <c r="BG28" s="107"/>
      <c r="BH28" s="107"/>
      <c r="BI28" s="42"/>
      <c r="BJ28" s="43"/>
      <c r="BK28" s="132"/>
      <c r="BL28" s="133"/>
      <c r="BM28" s="133"/>
      <c r="BN28" s="133" t="str">
        <f t="shared" si="4"/>
        <v>NG</v>
      </c>
      <c r="BO28" s="65"/>
      <c r="BP28" s="43"/>
      <c r="BQ28" s="45"/>
      <c r="BR28" s="43"/>
      <c r="BS28" s="44"/>
      <c r="BT28" s="44"/>
      <c r="BU28" s="44"/>
      <c r="BV28" s="44"/>
      <c r="BW28" s="80"/>
      <c r="BX28" s="167"/>
      <c r="BY28" s="168"/>
      <c r="BZ28" s="168"/>
      <c r="CA28" s="168"/>
      <c r="CB28" s="168"/>
      <c r="CC28" s="169"/>
      <c r="CD28" s="37" t="str">
        <f t="shared" si="0"/>
        <v/>
      </c>
    </row>
    <row r="29" spans="1:94" s="55" customFormat="1" ht="66.75" customHeight="1">
      <c r="A29" s="40">
        <v>7</v>
      </c>
      <c r="B29" s="41"/>
      <c r="C29" s="41"/>
      <c r="D29" s="104"/>
      <c r="E29" s="42"/>
      <c r="F29" s="42"/>
      <c r="G29" s="43"/>
      <c r="H29" s="44"/>
      <c r="I29" s="44"/>
      <c r="J29" s="44"/>
      <c r="K29" s="44"/>
      <c r="L29" s="45"/>
      <c r="M29" s="44"/>
      <c r="N29" s="44"/>
      <c r="O29" s="48"/>
      <c r="P29" s="50"/>
      <c r="Q29" s="50"/>
      <c r="R29" s="50"/>
      <c r="S29" s="50"/>
      <c r="T29" s="124"/>
      <c r="U29" s="43"/>
      <c r="V29" s="44"/>
      <c r="W29" s="44"/>
      <c r="X29" s="44"/>
      <c r="Y29" s="44"/>
      <c r="Z29" s="45"/>
      <c r="AA29" s="42"/>
      <c r="AB29" s="46"/>
      <c r="AC29" s="47" t="str">
        <f t="shared" si="1"/>
        <v/>
      </c>
      <c r="AD29" s="77"/>
      <c r="AE29" s="78"/>
      <c r="AF29" s="117"/>
      <c r="AG29" s="44"/>
      <c r="AH29" s="48"/>
      <c r="AI29" s="50"/>
      <c r="AJ29" s="49"/>
      <c r="AK29" s="50"/>
      <c r="AL29" s="50"/>
      <c r="AM29" s="50"/>
      <c r="AN29" s="50"/>
      <c r="AO29" s="50"/>
      <c r="AP29" s="50"/>
      <c r="AQ29" s="51"/>
      <c r="AR29" s="110"/>
      <c r="AS29" s="103"/>
      <c r="AT29" s="111"/>
      <c r="AU29" s="52"/>
      <c r="AV29" s="53"/>
      <c r="AW29" s="44"/>
      <c r="AX29" s="54" t="str">
        <f t="shared" si="2"/>
        <v/>
      </c>
      <c r="AY29" s="103"/>
      <c r="AZ29" s="103"/>
      <c r="BA29" s="115"/>
      <c r="BB29" s="77"/>
      <c r="BC29" s="116" t="str">
        <f t="shared" si="3"/>
        <v/>
      </c>
      <c r="BD29" s="103"/>
      <c r="BE29" s="45"/>
      <c r="BF29" s="107"/>
      <c r="BG29" s="107"/>
      <c r="BH29" s="107"/>
      <c r="BI29" s="42"/>
      <c r="BJ29" s="43"/>
      <c r="BK29" s="132"/>
      <c r="BL29" s="133"/>
      <c r="BM29" s="133"/>
      <c r="BN29" s="133" t="str">
        <f t="shared" si="4"/>
        <v>NG</v>
      </c>
      <c r="BO29" s="65"/>
      <c r="BP29" s="43"/>
      <c r="BQ29" s="45"/>
      <c r="BR29" s="43"/>
      <c r="BS29" s="44"/>
      <c r="BT29" s="44"/>
      <c r="BU29" s="44"/>
      <c r="BV29" s="44"/>
      <c r="BW29" s="80"/>
      <c r="BX29" s="167"/>
      <c r="BY29" s="168"/>
      <c r="BZ29" s="168"/>
      <c r="CA29" s="168"/>
      <c r="CB29" s="168"/>
      <c r="CC29" s="169"/>
      <c r="CD29" s="37" t="str">
        <f t="shared" si="0"/>
        <v/>
      </c>
    </row>
    <row r="30" spans="1:94" s="55" customFormat="1" ht="66.75" customHeight="1">
      <c r="A30" s="40">
        <v>8</v>
      </c>
      <c r="B30" s="41"/>
      <c r="C30" s="41"/>
      <c r="D30" s="104"/>
      <c r="E30" s="42"/>
      <c r="F30" s="42"/>
      <c r="G30" s="43"/>
      <c r="H30" s="44"/>
      <c r="I30" s="44"/>
      <c r="J30" s="44"/>
      <c r="K30" s="44"/>
      <c r="L30" s="45"/>
      <c r="M30" s="44"/>
      <c r="N30" s="44"/>
      <c r="O30" s="48"/>
      <c r="P30" s="50"/>
      <c r="Q30" s="50"/>
      <c r="R30" s="50"/>
      <c r="S30" s="50"/>
      <c r="T30" s="124"/>
      <c r="U30" s="43"/>
      <c r="V30" s="44"/>
      <c r="W30" s="44"/>
      <c r="X30" s="44"/>
      <c r="Y30" s="44"/>
      <c r="Z30" s="45"/>
      <c r="AA30" s="42"/>
      <c r="AB30" s="46"/>
      <c r="AC30" s="47" t="str">
        <f t="shared" si="1"/>
        <v/>
      </c>
      <c r="AD30" s="77"/>
      <c r="AE30" s="78"/>
      <c r="AF30" s="117"/>
      <c r="AG30" s="44"/>
      <c r="AH30" s="48"/>
      <c r="AI30" s="50"/>
      <c r="AJ30" s="49"/>
      <c r="AK30" s="50"/>
      <c r="AL30" s="50"/>
      <c r="AM30" s="50"/>
      <c r="AN30" s="50"/>
      <c r="AO30" s="50"/>
      <c r="AP30" s="50"/>
      <c r="AQ30" s="51"/>
      <c r="AR30" s="110"/>
      <c r="AS30" s="103"/>
      <c r="AT30" s="111"/>
      <c r="AU30" s="52"/>
      <c r="AV30" s="53"/>
      <c r="AW30" s="44"/>
      <c r="AX30" s="54" t="str">
        <f t="shared" si="2"/>
        <v/>
      </c>
      <c r="AY30" s="103"/>
      <c r="AZ30" s="103"/>
      <c r="BA30" s="115"/>
      <c r="BB30" s="77"/>
      <c r="BC30" s="116" t="str">
        <f t="shared" si="3"/>
        <v/>
      </c>
      <c r="BD30" s="103"/>
      <c r="BE30" s="45"/>
      <c r="BF30" s="107"/>
      <c r="BG30" s="107"/>
      <c r="BH30" s="107"/>
      <c r="BI30" s="42"/>
      <c r="BJ30" s="43"/>
      <c r="BK30" s="132"/>
      <c r="BL30" s="133"/>
      <c r="BM30" s="133"/>
      <c r="BN30" s="133" t="str">
        <f t="shared" si="4"/>
        <v>NG</v>
      </c>
      <c r="BO30" s="65"/>
      <c r="BP30" s="43"/>
      <c r="BQ30" s="45"/>
      <c r="BR30" s="43"/>
      <c r="BS30" s="44"/>
      <c r="BT30" s="44"/>
      <c r="BU30" s="44"/>
      <c r="BV30" s="44"/>
      <c r="BW30" s="80"/>
      <c r="BX30" s="167"/>
      <c r="BY30" s="168"/>
      <c r="BZ30" s="168"/>
      <c r="CA30" s="168"/>
      <c r="CB30" s="168"/>
      <c r="CC30" s="169"/>
      <c r="CD30" s="37" t="str">
        <f t="shared" si="0"/>
        <v/>
      </c>
    </row>
    <row r="31" spans="1:94" s="55" customFormat="1" ht="66.75" customHeight="1">
      <c r="A31" s="40">
        <v>9</v>
      </c>
      <c r="B31" s="41"/>
      <c r="C31" s="41"/>
      <c r="D31" s="104"/>
      <c r="E31" s="42"/>
      <c r="F31" s="42"/>
      <c r="G31" s="43"/>
      <c r="H31" s="44"/>
      <c r="I31" s="44"/>
      <c r="J31" s="44"/>
      <c r="K31" s="44"/>
      <c r="L31" s="45"/>
      <c r="M31" s="44"/>
      <c r="N31" s="44"/>
      <c r="O31" s="48"/>
      <c r="P31" s="50"/>
      <c r="Q31" s="50"/>
      <c r="R31" s="50"/>
      <c r="S31" s="50"/>
      <c r="T31" s="124"/>
      <c r="U31" s="43"/>
      <c r="V31" s="44"/>
      <c r="W31" s="44"/>
      <c r="X31" s="44"/>
      <c r="Y31" s="44"/>
      <c r="Z31" s="45"/>
      <c r="AA31" s="42"/>
      <c r="AB31" s="46"/>
      <c r="AC31" s="47" t="str">
        <f t="shared" si="1"/>
        <v/>
      </c>
      <c r="AD31" s="77"/>
      <c r="AE31" s="78"/>
      <c r="AF31" s="117"/>
      <c r="AG31" s="44"/>
      <c r="AH31" s="48"/>
      <c r="AI31" s="50"/>
      <c r="AJ31" s="49"/>
      <c r="AK31" s="50"/>
      <c r="AL31" s="50"/>
      <c r="AM31" s="50"/>
      <c r="AN31" s="50"/>
      <c r="AO31" s="50"/>
      <c r="AP31" s="50"/>
      <c r="AQ31" s="51"/>
      <c r="AR31" s="110"/>
      <c r="AS31" s="103"/>
      <c r="AT31" s="111"/>
      <c r="AU31" s="52"/>
      <c r="AV31" s="53"/>
      <c r="AW31" s="44"/>
      <c r="AX31" s="54" t="str">
        <f t="shared" si="2"/>
        <v/>
      </c>
      <c r="AY31" s="103"/>
      <c r="AZ31" s="103"/>
      <c r="BA31" s="115"/>
      <c r="BB31" s="77"/>
      <c r="BC31" s="116" t="str">
        <f t="shared" si="3"/>
        <v/>
      </c>
      <c r="BD31" s="103"/>
      <c r="BE31" s="45"/>
      <c r="BF31" s="107"/>
      <c r="BG31" s="107"/>
      <c r="BH31" s="107"/>
      <c r="BI31" s="42"/>
      <c r="BJ31" s="43"/>
      <c r="BK31" s="132"/>
      <c r="BL31" s="133"/>
      <c r="BM31" s="133"/>
      <c r="BN31" s="133" t="str">
        <f t="shared" si="4"/>
        <v>NG</v>
      </c>
      <c r="BO31" s="65"/>
      <c r="BP31" s="43"/>
      <c r="BQ31" s="45"/>
      <c r="BR31" s="43"/>
      <c r="BS31" s="44"/>
      <c r="BT31" s="44"/>
      <c r="BU31" s="44"/>
      <c r="BV31" s="44"/>
      <c r="BW31" s="80"/>
      <c r="BX31" s="167"/>
      <c r="BY31" s="168"/>
      <c r="BZ31" s="168"/>
      <c r="CA31" s="168"/>
      <c r="CB31" s="168"/>
      <c r="CC31" s="169"/>
      <c r="CD31" s="37" t="str">
        <f t="shared" si="0"/>
        <v/>
      </c>
    </row>
    <row r="32" spans="1:94" s="55" customFormat="1" ht="66.75" customHeight="1">
      <c r="A32" s="40">
        <v>10</v>
      </c>
      <c r="B32" s="41"/>
      <c r="C32" s="41"/>
      <c r="D32" s="104"/>
      <c r="E32" s="42"/>
      <c r="F32" s="42"/>
      <c r="G32" s="43"/>
      <c r="H32" s="44"/>
      <c r="I32" s="44"/>
      <c r="J32" s="44"/>
      <c r="K32" s="44"/>
      <c r="L32" s="45"/>
      <c r="M32" s="44"/>
      <c r="N32" s="44"/>
      <c r="O32" s="48"/>
      <c r="P32" s="50"/>
      <c r="Q32" s="50"/>
      <c r="R32" s="50"/>
      <c r="S32" s="50"/>
      <c r="T32" s="124"/>
      <c r="U32" s="43"/>
      <c r="V32" s="44"/>
      <c r="W32" s="44"/>
      <c r="X32" s="44"/>
      <c r="Y32" s="44"/>
      <c r="Z32" s="45"/>
      <c r="AA32" s="42"/>
      <c r="AB32" s="46"/>
      <c r="AC32" s="47" t="str">
        <f t="shared" si="1"/>
        <v/>
      </c>
      <c r="AD32" s="77"/>
      <c r="AE32" s="78"/>
      <c r="AF32" s="117"/>
      <c r="AG32" s="44"/>
      <c r="AH32" s="48"/>
      <c r="AI32" s="50"/>
      <c r="AJ32" s="49"/>
      <c r="AK32" s="50"/>
      <c r="AL32" s="50"/>
      <c r="AM32" s="50"/>
      <c r="AN32" s="50"/>
      <c r="AO32" s="50"/>
      <c r="AP32" s="50"/>
      <c r="AQ32" s="51"/>
      <c r="AR32" s="110"/>
      <c r="AS32" s="103"/>
      <c r="AT32" s="111"/>
      <c r="AU32" s="52"/>
      <c r="AV32" s="53"/>
      <c r="AW32" s="44"/>
      <c r="AX32" s="54" t="str">
        <f t="shared" si="2"/>
        <v/>
      </c>
      <c r="AY32" s="103"/>
      <c r="AZ32" s="103"/>
      <c r="BA32" s="115"/>
      <c r="BB32" s="77"/>
      <c r="BC32" s="116" t="str">
        <f t="shared" si="3"/>
        <v/>
      </c>
      <c r="BD32" s="103"/>
      <c r="BE32" s="45"/>
      <c r="BF32" s="107"/>
      <c r="BG32" s="107"/>
      <c r="BH32" s="107"/>
      <c r="BI32" s="42"/>
      <c r="BJ32" s="43"/>
      <c r="BK32" s="132"/>
      <c r="BL32" s="133"/>
      <c r="BM32" s="133"/>
      <c r="BN32" s="133" t="str">
        <f t="shared" si="4"/>
        <v>NG</v>
      </c>
      <c r="BO32" s="65"/>
      <c r="BP32" s="43"/>
      <c r="BQ32" s="45"/>
      <c r="BR32" s="43"/>
      <c r="BS32" s="44"/>
      <c r="BT32" s="44"/>
      <c r="BU32" s="44"/>
      <c r="BV32" s="44"/>
      <c r="BW32" s="80"/>
      <c r="BX32" s="167"/>
      <c r="BY32" s="168"/>
      <c r="BZ32" s="168"/>
      <c r="CA32" s="168"/>
      <c r="CB32" s="168"/>
      <c r="CC32" s="169"/>
      <c r="CD32" s="37" t="str">
        <f t="shared" si="0"/>
        <v/>
      </c>
    </row>
    <row r="33" spans="1:82" s="55" customFormat="1" ht="66.75" customHeight="1">
      <c r="A33" s="40">
        <v>11</v>
      </c>
      <c r="B33" s="41"/>
      <c r="C33" s="41"/>
      <c r="D33" s="104"/>
      <c r="E33" s="42"/>
      <c r="F33" s="42"/>
      <c r="G33" s="43"/>
      <c r="H33" s="44"/>
      <c r="I33" s="44"/>
      <c r="J33" s="44"/>
      <c r="K33" s="44"/>
      <c r="L33" s="45"/>
      <c r="M33" s="44"/>
      <c r="N33" s="44"/>
      <c r="O33" s="48"/>
      <c r="P33" s="50"/>
      <c r="Q33" s="50"/>
      <c r="R33" s="50"/>
      <c r="S33" s="50"/>
      <c r="T33" s="124"/>
      <c r="U33" s="43"/>
      <c r="V33" s="44"/>
      <c r="W33" s="44"/>
      <c r="X33" s="44"/>
      <c r="Y33" s="44"/>
      <c r="Z33" s="45"/>
      <c r="AA33" s="42"/>
      <c r="AB33" s="46"/>
      <c r="AC33" s="47" t="str">
        <f t="shared" si="1"/>
        <v/>
      </c>
      <c r="AD33" s="77"/>
      <c r="AE33" s="78"/>
      <c r="AF33" s="117"/>
      <c r="AG33" s="44"/>
      <c r="AH33" s="48"/>
      <c r="AI33" s="50"/>
      <c r="AJ33" s="49"/>
      <c r="AK33" s="50"/>
      <c r="AL33" s="50"/>
      <c r="AM33" s="50"/>
      <c r="AN33" s="50"/>
      <c r="AO33" s="50"/>
      <c r="AP33" s="50"/>
      <c r="AQ33" s="51"/>
      <c r="AR33" s="110"/>
      <c r="AS33" s="103"/>
      <c r="AT33" s="111"/>
      <c r="AU33" s="52"/>
      <c r="AV33" s="53"/>
      <c r="AW33" s="44"/>
      <c r="AX33" s="54" t="str">
        <f t="shared" si="2"/>
        <v/>
      </c>
      <c r="AY33" s="103"/>
      <c r="AZ33" s="103"/>
      <c r="BA33" s="115"/>
      <c r="BB33" s="77"/>
      <c r="BC33" s="116" t="str">
        <f t="shared" si="3"/>
        <v/>
      </c>
      <c r="BD33" s="103"/>
      <c r="BE33" s="45"/>
      <c r="BF33" s="107"/>
      <c r="BG33" s="107"/>
      <c r="BH33" s="107"/>
      <c r="BI33" s="42"/>
      <c r="BJ33" s="43"/>
      <c r="BK33" s="132"/>
      <c r="BL33" s="133"/>
      <c r="BM33" s="133"/>
      <c r="BN33" s="133" t="str">
        <f t="shared" si="4"/>
        <v>NG</v>
      </c>
      <c r="BO33" s="65"/>
      <c r="BP33" s="43"/>
      <c r="BQ33" s="45"/>
      <c r="BR33" s="43"/>
      <c r="BS33" s="44"/>
      <c r="BT33" s="44"/>
      <c r="BU33" s="44"/>
      <c r="BV33" s="44"/>
      <c r="BW33" s="80"/>
      <c r="BX33" s="167"/>
      <c r="BY33" s="168"/>
      <c r="BZ33" s="168"/>
      <c r="CA33" s="168"/>
      <c r="CB33" s="168"/>
      <c r="CC33" s="169"/>
      <c r="CD33" s="37" t="str">
        <f t="shared" si="0"/>
        <v/>
      </c>
    </row>
    <row r="34" spans="1:82" s="55" customFormat="1" ht="66.75" customHeight="1">
      <c r="A34" s="40">
        <v>12</v>
      </c>
      <c r="B34" s="41"/>
      <c r="C34" s="41"/>
      <c r="D34" s="104"/>
      <c r="E34" s="42"/>
      <c r="F34" s="42"/>
      <c r="G34" s="43"/>
      <c r="H34" s="44"/>
      <c r="I34" s="44"/>
      <c r="J34" s="44"/>
      <c r="K34" s="44"/>
      <c r="L34" s="45"/>
      <c r="M34" s="44"/>
      <c r="N34" s="44"/>
      <c r="O34" s="48"/>
      <c r="P34" s="50"/>
      <c r="Q34" s="50"/>
      <c r="R34" s="50"/>
      <c r="S34" s="50"/>
      <c r="T34" s="124"/>
      <c r="U34" s="43"/>
      <c r="V34" s="44"/>
      <c r="W34" s="44"/>
      <c r="X34" s="44"/>
      <c r="Y34" s="44"/>
      <c r="Z34" s="45"/>
      <c r="AA34" s="42"/>
      <c r="AB34" s="46"/>
      <c r="AC34" s="47" t="str">
        <f t="shared" si="1"/>
        <v/>
      </c>
      <c r="AD34" s="77"/>
      <c r="AE34" s="78"/>
      <c r="AF34" s="117"/>
      <c r="AG34" s="44"/>
      <c r="AH34" s="48"/>
      <c r="AI34" s="50"/>
      <c r="AJ34" s="49"/>
      <c r="AK34" s="50"/>
      <c r="AL34" s="50"/>
      <c r="AM34" s="50"/>
      <c r="AN34" s="50"/>
      <c r="AO34" s="50"/>
      <c r="AP34" s="50"/>
      <c r="AQ34" s="51"/>
      <c r="AR34" s="110"/>
      <c r="AS34" s="103"/>
      <c r="AT34" s="111"/>
      <c r="AU34" s="52"/>
      <c r="AV34" s="53"/>
      <c r="AW34" s="44"/>
      <c r="AX34" s="54" t="str">
        <f t="shared" si="2"/>
        <v/>
      </c>
      <c r="AY34" s="103"/>
      <c r="AZ34" s="103"/>
      <c r="BA34" s="115"/>
      <c r="BB34" s="77"/>
      <c r="BC34" s="116" t="str">
        <f t="shared" si="3"/>
        <v/>
      </c>
      <c r="BD34" s="103"/>
      <c r="BE34" s="45"/>
      <c r="BF34" s="107"/>
      <c r="BG34" s="107"/>
      <c r="BH34" s="107"/>
      <c r="BI34" s="42"/>
      <c r="BJ34" s="43"/>
      <c r="BK34" s="132"/>
      <c r="BL34" s="133"/>
      <c r="BM34" s="133"/>
      <c r="BN34" s="133" t="str">
        <f t="shared" si="4"/>
        <v>NG</v>
      </c>
      <c r="BO34" s="65"/>
      <c r="BP34" s="43"/>
      <c r="BQ34" s="45"/>
      <c r="BR34" s="43"/>
      <c r="BS34" s="44"/>
      <c r="BT34" s="44"/>
      <c r="BU34" s="44"/>
      <c r="BV34" s="44"/>
      <c r="BW34" s="80"/>
      <c r="BX34" s="167"/>
      <c r="BY34" s="168"/>
      <c r="BZ34" s="168"/>
      <c r="CA34" s="168"/>
      <c r="CB34" s="168"/>
      <c r="CC34" s="169"/>
      <c r="CD34" s="37" t="str">
        <f t="shared" si="0"/>
        <v/>
      </c>
    </row>
    <row r="35" spans="1:82" s="55" customFormat="1" ht="66.75" customHeight="1">
      <c r="A35" s="40">
        <v>13</v>
      </c>
      <c r="B35" s="41"/>
      <c r="C35" s="41"/>
      <c r="D35" s="104"/>
      <c r="E35" s="42"/>
      <c r="F35" s="42"/>
      <c r="G35" s="43"/>
      <c r="H35" s="44"/>
      <c r="I35" s="44"/>
      <c r="J35" s="44"/>
      <c r="K35" s="44"/>
      <c r="L35" s="45"/>
      <c r="M35" s="44"/>
      <c r="N35" s="44"/>
      <c r="O35" s="48"/>
      <c r="P35" s="50"/>
      <c r="Q35" s="50"/>
      <c r="R35" s="50"/>
      <c r="S35" s="50"/>
      <c r="T35" s="124"/>
      <c r="U35" s="43"/>
      <c r="V35" s="44"/>
      <c r="W35" s="44"/>
      <c r="X35" s="44"/>
      <c r="Y35" s="44"/>
      <c r="Z35" s="45"/>
      <c r="AA35" s="42"/>
      <c r="AB35" s="46"/>
      <c r="AC35" s="47" t="str">
        <f t="shared" si="1"/>
        <v/>
      </c>
      <c r="AD35" s="77"/>
      <c r="AE35" s="78"/>
      <c r="AF35" s="117"/>
      <c r="AG35" s="44"/>
      <c r="AH35" s="48"/>
      <c r="AI35" s="50"/>
      <c r="AJ35" s="49"/>
      <c r="AK35" s="50"/>
      <c r="AL35" s="50"/>
      <c r="AM35" s="50"/>
      <c r="AN35" s="50"/>
      <c r="AO35" s="50"/>
      <c r="AP35" s="50"/>
      <c r="AQ35" s="51"/>
      <c r="AR35" s="110"/>
      <c r="AS35" s="103"/>
      <c r="AT35" s="111"/>
      <c r="AU35" s="52"/>
      <c r="AV35" s="53"/>
      <c r="AW35" s="44"/>
      <c r="AX35" s="54" t="str">
        <f t="shared" si="2"/>
        <v/>
      </c>
      <c r="AY35" s="103"/>
      <c r="AZ35" s="103"/>
      <c r="BA35" s="115"/>
      <c r="BB35" s="77"/>
      <c r="BC35" s="116" t="str">
        <f t="shared" si="3"/>
        <v/>
      </c>
      <c r="BD35" s="103"/>
      <c r="BE35" s="45"/>
      <c r="BF35" s="107"/>
      <c r="BG35" s="107"/>
      <c r="BH35" s="107"/>
      <c r="BI35" s="42"/>
      <c r="BJ35" s="43"/>
      <c r="BK35" s="132"/>
      <c r="BL35" s="133"/>
      <c r="BM35" s="133"/>
      <c r="BN35" s="133" t="str">
        <f t="shared" si="4"/>
        <v>NG</v>
      </c>
      <c r="BO35" s="65"/>
      <c r="BP35" s="43"/>
      <c r="BQ35" s="45"/>
      <c r="BR35" s="43"/>
      <c r="BS35" s="44"/>
      <c r="BT35" s="44"/>
      <c r="BU35" s="44"/>
      <c r="BV35" s="44"/>
      <c r="BW35" s="80"/>
      <c r="BX35" s="167"/>
      <c r="BY35" s="168"/>
      <c r="BZ35" s="168"/>
      <c r="CA35" s="168"/>
      <c r="CB35" s="168"/>
      <c r="CC35" s="169"/>
      <c r="CD35" s="37" t="str">
        <f t="shared" si="0"/>
        <v/>
      </c>
    </row>
    <row r="36" spans="1:82" s="55" customFormat="1" ht="66.75" customHeight="1">
      <c r="A36" s="40">
        <v>14</v>
      </c>
      <c r="B36" s="41"/>
      <c r="C36" s="41"/>
      <c r="D36" s="104"/>
      <c r="E36" s="42"/>
      <c r="F36" s="42"/>
      <c r="G36" s="43"/>
      <c r="H36" s="44"/>
      <c r="I36" s="44"/>
      <c r="J36" s="44"/>
      <c r="K36" s="44"/>
      <c r="L36" s="45"/>
      <c r="M36" s="44"/>
      <c r="N36" s="44"/>
      <c r="O36" s="48"/>
      <c r="P36" s="50"/>
      <c r="Q36" s="50"/>
      <c r="R36" s="50"/>
      <c r="S36" s="50"/>
      <c r="T36" s="124"/>
      <c r="U36" s="43"/>
      <c r="V36" s="44"/>
      <c r="W36" s="44"/>
      <c r="X36" s="44"/>
      <c r="Y36" s="44"/>
      <c r="Z36" s="45"/>
      <c r="AA36" s="42"/>
      <c r="AB36" s="46"/>
      <c r="AC36" s="47" t="str">
        <f t="shared" si="1"/>
        <v/>
      </c>
      <c r="AD36" s="77"/>
      <c r="AE36" s="78"/>
      <c r="AF36" s="117"/>
      <c r="AG36" s="44"/>
      <c r="AH36" s="48"/>
      <c r="AI36" s="50"/>
      <c r="AJ36" s="49"/>
      <c r="AK36" s="50"/>
      <c r="AL36" s="50"/>
      <c r="AM36" s="50"/>
      <c r="AN36" s="50"/>
      <c r="AO36" s="50"/>
      <c r="AP36" s="50"/>
      <c r="AQ36" s="51"/>
      <c r="AR36" s="110"/>
      <c r="AS36" s="103"/>
      <c r="AT36" s="111"/>
      <c r="AU36" s="52"/>
      <c r="AV36" s="53"/>
      <c r="AW36" s="44"/>
      <c r="AX36" s="54" t="str">
        <f t="shared" si="2"/>
        <v/>
      </c>
      <c r="AY36" s="103"/>
      <c r="AZ36" s="103"/>
      <c r="BA36" s="115"/>
      <c r="BB36" s="77"/>
      <c r="BC36" s="116" t="str">
        <f t="shared" si="3"/>
        <v/>
      </c>
      <c r="BD36" s="103"/>
      <c r="BE36" s="45"/>
      <c r="BF36" s="107"/>
      <c r="BG36" s="107"/>
      <c r="BH36" s="107"/>
      <c r="BI36" s="42"/>
      <c r="BJ36" s="43"/>
      <c r="BK36" s="132"/>
      <c r="BL36" s="133"/>
      <c r="BM36" s="133"/>
      <c r="BN36" s="133" t="str">
        <f t="shared" si="4"/>
        <v>NG</v>
      </c>
      <c r="BO36" s="65"/>
      <c r="BP36" s="43"/>
      <c r="BQ36" s="45"/>
      <c r="BR36" s="43"/>
      <c r="BS36" s="44"/>
      <c r="BT36" s="44"/>
      <c r="BU36" s="44"/>
      <c r="BV36" s="44"/>
      <c r="BW36" s="80"/>
      <c r="BX36" s="167"/>
      <c r="BY36" s="168"/>
      <c r="BZ36" s="168"/>
      <c r="CA36" s="168"/>
      <c r="CB36" s="168"/>
      <c r="CC36" s="169"/>
      <c r="CD36" s="37" t="str">
        <f t="shared" si="0"/>
        <v/>
      </c>
    </row>
    <row r="37" spans="1:82" s="55" customFormat="1" ht="66.75" customHeight="1">
      <c r="A37" s="40">
        <v>15</v>
      </c>
      <c r="B37" s="41"/>
      <c r="C37" s="41"/>
      <c r="D37" s="104"/>
      <c r="E37" s="42"/>
      <c r="F37" s="42"/>
      <c r="G37" s="43"/>
      <c r="H37" s="44"/>
      <c r="I37" s="44"/>
      <c r="J37" s="44"/>
      <c r="K37" s="44"/>
      <c r="L37" s="45"/>
      <c r="M37" s="44"/>
      <c r="N37" s="44"/>
      <c r="O37" s="48"/>
      <c r="P37" s="50"/>
      <c r="Q37" s="50"/>
      <c r="R37" s="50"/>
      <c r="S37" s="50"/>
      <c r="T37" s="124"/>
      <c r="U37" s="43"/>
      <c r="V37" s="44"/>
      <c r="W37" s="44"/>
      <c r="X37" s="44"/>
      <c r="Y37" s="44"/>
      <c r="Z37" s="45"/>
      <c r="AA37" s="42"/>
      <c r="AB37" s="46"/>
      <c r="AC37" s="47" t="str">
        <f t="shared" si="1"/>
        <v/>
      </c>
      <c r="AD37" s="77"/>
      <c r="AE37" s="78"/>
      <c r="AF37" s="117"/>
      <c r="AG37" s="44"/>
      <c r="AH37" s="48"/>
      <c r="AI37" s="50"/>
      <c r="AJ37" s="49"/>
      <c r="AK37" s="50"/>
      <c r="AL37" s="50"/>
      <c r="AM37" s="50"/>
      <c r="AN37" s="50"/>
      <c r="AO37" s="50"/>
      <c r="AP37" s="50"/>
      <c r="AQ37" s="51"/>
      <c r="AR37" s="110"/>
      <c r="AS37" s="103"/>
      <c r="AT37" s="111"/>
      <c r="AU37" s="52"/>
      <c r="AV37" s="53"/>
      <c r="AW37" s="44"/>
      <c r="AX37" s="54" t="str">
        <f t="shared" si="2"/>
        <v/>
      </c>
      <c r="AY37" s="103"/>
      <c r="AZ37" s="103"/>
      <c r="BA37" s="115"/>
      <c r="BB37" s="77"/>
      <c r="BC37" s="116" t="str">
        <f t="shared" si="3"/>
        <v/>
      </c>
      <c r="BD37" s="103"/>
      <c r="BE37" s="45"/>
      <c r="BF37" s="107"/>
      <c r="BG37" s="107"/>
      <c r="BH37" s="107"/>
      <c r="BI37" s="42"/>
      <c r="BJ37" s="43"/>
      <c r="BK37" s="132"/>
      <c r="BL37" s="133"/>
      <c r="BM37" s="133"/>
      <c r="BN37" s="133" t="str">
        <f t="shared" si="4"/>
        <v>NG</v>
      </c>
      <c r="BO37" s="65"/>
      <c r="BP37" s="43"/>
      <c r="BQ37" s="45"/>
      <c r="BR37" s="43"/>
      <c r="BS37" s="44"/>
      <c r="BT37" s="44"/>
      <c r="BU37" s="44"/>
      <c r="BV37" s="44"/>
      <c r="BW37" s="80"/>
      <c r="BX37" s="167"/>
      <c r="BY37" s="168"/>
      <c r="BZ37" s="168"/>
      <c r="CA37" s="168"/>
      <c r="CB37" s="168"/>
      <c r="CC37" s="169"/>
      <c r="CD37" s="37" t="str">
        <f t="shared" si="0"/>
        <v/>
      </c>
    </row>
    <row r="38" spans="1:82" s="55" customFormat="1" ht="66.75" customHeight="1">
      <c r="A38" s="40">
        <v>16</v>
      </c>
      <c r="B38" s="41"/>
      <c r="C38" s="41"/>
      <c r="D38" s="104"/>
      <c r="E38" s="42"/>
      <c r="F38" s="42"/>
      <c r="G38" s="43"/>
      <c r="H38" s="44"/>
      <c r="I38" s="44"/>
      <c r="J38" s="44"/>
      <c r="K38" s="44"/>
      <c r="L38" s="45"/>
      <c r="M38" s="44"/>
      <c r="N38" s="44"/>
      <c r="O38" s="48"/>
      <c r="P38" s="50"/>
      <c r="Q38" s="50"/>
      <c r="R38" s="50"/>
      <c r="S38" s="50"/>
      <c r="T38" s="124"/>
      <c r="U38" s="43"/>
      <c r="V38" s="44"/>
      <c r="W38" s="44"/>
      <c r="X38" s="44"/>
      <c r="Y38" s="44"/>
      <c r="Z38" s="45"/>
      <c r="AA38" s="42"/>
      <c r="AB38" s="46"/>
      <c r="AC38" s="47" t="str">
        <f t="shared" si="1"/>
        <v/>
      </c>
      <c r="AD38" s="77"/>
      <c r="AE38" s="78"/>
      <c r="AF38" s="117"/>
      <c r="AG38" s="44"/>
      <c r="AH38" s="48"/>
      <c r="AI38" s="50"/>
      <c r="AJ38" s="49"/>
      <c r="AK38" s="50"/>
      <c r="AL38" s="50"/>
      <c r="AM38" s="50"/>
      <c r="AN38" s="50"/>
      <c r="AO38" s="50"/>
      <c r="AP38" s="50"/>
      <c r="AQ38" s="51"/>
      <c r="AR38" s="110"/>
      <c r="AS38" s="103"/>
      <c r="AT38" s="111"/>
      <c r="AU38" s="52"/>
      <c r="AV38" s="53"/>
      <c r="AW38" s="44"/>
      <c r="AX38" s="54" t="str">
        <f t="shared" si="2"/>
        <v/>
      </c>
      <c r="AY38" s="103"/>
      <c r="AZ38" s="103"/>
      <c r="BA38" s="115"/>
      <c r="BB38" s="77"/>
      <c r="BC38" s="116" t="str">
        <f t="shared" si="3"/>
        <v/>
      </c>
      <c r="BD38" s="103"/>
      <c r="BE38" s="45"/>
      <c r="BF38" s="107"/>
      <c r="BG38" s="107"/>
      <c r="BH38" s="107"/>
      <c r="BI38" s="42"/>
      <c r="BJ38" s="43"/>
      <c r="BK38" s="132"/>
      <c r="BL38" s="133"/>
      <c r="BM38" s="133"/>
      <c r="BN38" s="133" t="str">
        <f t="shared" si="4"/>
        <v>NG</v>
      </c>
      <c r="BO38" s="65"/>
      <c r="BP38" s="43"/>
      <c r="BQ38" s="45"/>
      <c r="BR38" s="43"/>
      <c r="BS38" s="44"/>
      <c r="BT38" s="44"/>
      <c r="BU38" s="44"/>
      <c r="BV38" s="44"/>
      <c r="BW38" s="80"/>
      <c r="BX38" s="167"/>
      <c r="BY38" s="168"/>
      <c r="BZ38" s="168"/>
      <c r="CA38" s="168"/>
      <c r="CB38" s="168"/>
      <c r="CC38" s="169"/>
      <c r="CD38" s="37" t="str">
        <f t="shared" si="0"/>
        <v/>
      </c>
    </row>
    <row r="39" spans="1:82" s="55" customFormat="1" ht="66.75" customHeight="1">
      <c r="A39" s="40">
        <v>17</v>
      </c>
      <c r="B39" s="41"/>
      <c r="C39" s="41"/>
      <c r="D39" s="104"/>
      <c r="E39" s="42"/>
      <c r="F39" s="42"/>
      <c r="G39" s="43"/>
      <c r="H39" s="44"/>
      <c r="I39" s="44"/>
      <c r="J39" s="44"/>
      <c r="K39" s="44"/>
      <c r="L39" s="45"/>
      <c r="M39" s="44"/>
      <c r="N39" s="44"/>
      <c r="O39" s="48"/>
      <c r="P39" s="50"/>
      <c r="Q39" s="50"/>
      <c r="R39" s="50"/>
      <c r="S39" s="50"/>
      <c r="T39" s="124"/>
      <c r="U39" s="43"/>
      <c r="V39" s="44"/>
      <c r="W39" s="44"/>
      <c r="X39" s="44"/>
      <c r="Y39" s="44"/>
      <c r="Z39" s="45"/>
      <c r="AA39" s="42"/>
      <c r="AB39" s="46"/>
      <c r="AC39" s="47" t="str">
        <f t="shared" si="1"/>
        <v/>
      </c>
      <c r="AD39" s="77"/>
      <c r="AE39" s="78"/>
      <c r="AF39" s="117"/>
      <c r="AG39" s="44"/>
      <c r="AH39" s="48"/>
      <c r="AI39" s="50"/>
      <c r="AJ39" s="49"/>
      <c r="AK39" s="50"/>
      <c r="AL39" s="50"/>
      <c r="AM39" s="50"/>
      <c r="AN39" s="50"/>
      <c r="AO39" s="50"/>
      <c r="AP39" s="50"/>
      <c r="AQ39" s="51"/>
      <c r="AR39" s="110"/>
      <c r="AS39" s="103"/>
      <c r="AT39" s="111"/>
      <c r="AU39" s="52"/>
      <c r="AV39" s="53"/>
      <c r="AW39" s="44"/>
      <c r="AX39" s="54" t="str">
        <f t="shared" si="2"/>
        <v/>
      </c>
      <c r="AY39" s="103"/>
      <c r="AZ39" s="103"/>
      <c r="BA39" s="115"/>
      <c r="BB39" s="77"/>
      <c r="BC39" s="116" t="str">
        <f t="shared" si="3"/>
        <v/>
      </c>
      <c r="BD39" s="103"/>
      <c r="BE39" s="45"/>
      <c r="BF39" s="107"/>
      <c r="BG39" s="107"/>
      <c r="BH39" s="107"/>
      <c r="BI39" s="42"/>
      <c r="BJ39" s="43"/>
      <c r="BK39" s="132"/>
      <c r="BL39" s="133"/>
      <c r="BM39" s="133"/>
      <c r="BN39" s="133" t="str">
        <f t="shared" si="4"/>
        <v>NG</v>
      </c>
      <c r="BO39" s="65"/>
      <c r="BP39" s="43"/>
      <c r="BQ39" s="45"/>
      <c r="BR39" s="43"/>
      <c r="BS39" s="44"/>
      <c r="BT39" s="44"/>
      <c r="BU39" s="44"/>
      <c r="BV39" s="44"/>
      <c r="BW39" s="80"/>
      <c r="BX39" s="167"/>
      <c r="BY39" s="168"/>
      <c r="BZ39" s="168"/>
      <c r="CA39" s="168"/>
      <c r="CB39" s="168"/>
      <c r="CC39" s="169"/>
      <c r="CD39" s="37" t="str">
        <f t="shared" si="0"/>
        <v/>
      </c>
    </row>
    <row r="40" spans="1:82" s="55" customFormat="1" ht="66.75" customHeight="1">
      <c r="A40" s="40">
        <v>18</v>
      </c>
      <c r="B40" s="41"/>
      <c r="C40" s="41"/>
      <c r="D40" s="104"/>
      <c r="E40" s="42"/>
      <c r="F40" s="42"/>
      <c r="G40" s="43"/>
      <c r="H40" s="44"/>
      <c r="I40" s="44"/>
      <c r="J40" s="44"/>
      <c r="K40" s="44"/>
      <c r="L40" s="45"/>
      <c r="M40" s="44"/>
      <c r="N40" s="44"/>
      <c r="O40" s="48"/>
      <c r="P40" s="50"/>
      <c r="Q40" s="50"/>
      <c r="R40" s="50"/>
      <c r="S40" s="50"/>
      <c r="T40" s="124"/>
      <c r="U40" s="43"/>
      <c r="V40" s="44"/>
      <c r="W40" s="44"/>
      <c r="X40" s="44"/>
      <c r="Y40" s="44"/>
      <c r="Z40" s="45"/>
      <c r="AA40" s="42"/>
      <c r="AB40" s="46"/>
      <c r="AC40" s="47" t="str">
        <f t="shared" si="1"/>
        <v/>
      </c>
      <c r="AD40" s="77"/>
      <c r="AE40" s="78"/>
      <c r="AF40" s="117"/>
      <c r="AG40" s="44"/>
      <c r="AH40" s="48"/>
      <c r="AI40" s="50"/>
      <c r="AJ40" s="49"/>
      <c r="AK40" s="50"/>
      <c r="AL40" s="50"/>
      <c r="AM40" s="50"/>
      <c r="AN40" s="50"/>
      <c r="AO40" s="50"/>
      <c r="AP40" s="50"/>
      <c r="AQ40" s="51"/>
      <c r="AR40" s="110"/>
      <c r="AS40" s="103"/>
      <c r="AT40" s="111"/>
      <c r="AU40" s="52"/>
      <c r="AV40" s="53"/>
      <c r="AW40" s="44"/>
      <c r="AX40" s="54" t="str">
        <f t="shared" si="2"/>
        <v/>
      </c>
      <c r="AY40" s="103"/>
      <c r="AZ40" s="103"/>
      <c r="BA40" s="115"/>
      <c r="BB40" s="77"/>
      <c r="BC40" s="116" t="str">
        <f t="shared" si="3"/>
        <v/>
      </c>
      <c r="BD40" s="103"/>
      <c r="BE40" s="45"/>
      <c r="BF40" s="107"/>
      <c r="BG40" s="107"/>
      <c r="BH40" s="107"/>
      <c r="BI40" s="42"/>
      <c r="BJ40" s="43"/>
      <c r="BK40" s="132"/>
      <c r="BL40" s="133"/>
      <c r="BM40" s="133"/>
      <c r="BN40" s="133" t="str">
        <f t="shared" si="4"/>
        <v>NG</v>
      </c>
      <c r="BO40" s="65"/>
      <c r="BP40" s="43"/>
      <c r="BQ40" s="45"/>
      <c r="BR40" s="43"/>
      <c r="BS40" s="44"/>
      <c r="BT40" s="44"/>
      <c r="BU40" s="44"/>
      <c r="BV40" s="44"/>
      <c r="BW40" s="80"/>
      <c r="BX40" s="167"/>
      <c r="BY40" s="168"/>
      <c r="BZ40" s="168"/>
      <c r="CA40" s="168"/>
      <c r="CB40" s="168"/>
      <c r="CC40" s="169"/>
      <c r="CD40" s="37" t="str">
        <f t="shared" si="0"/>
        <v/>
      </c>
    </row>
    <row r="41" spans="1:82" s="55" customFormat="1" ht="66.75" customHeight="1">
      <c r="A41" s="40">
        <v>19</v>
      </c>
      <c r="B41" s="41"/>
      <c r="C41" s="41"/>
      <c r="D41" s="104"/>
      <c r="E41" s="42"/>
      <c r="F41" s="42"/>
      <c r="G41" s="43"/>
      <c r="H41" s="44"/>
      <c r="I41" s="44"/>
      <c r="J41" s="44"/>
      <c r="K41" s="44"/>
      <c r="L41" s="45"/>
      <c r="M41" s="44"/>
      <c r="N41" s="44"/>
      <c r="O41" s="48"/>
      <c r="P41" s="50"/>
      <c r="Q41" s="50"/>
      <c r="R41" s="50"/>
      <c r="S41" s="50"/>
      <c r="T41" s="124"/>
      <c r="U41" s="43"/>
      <c r="V41" s="44"/>
      <c r="W41" s="44"/>
      <c r="X41" s="44"/>
      <c r="Y41" s="44"/>
      <c r="Z41" s="45"/>
      <c r="AA41" s="42"/>
      <c r="AB41" s="46"/>
      <c r="AC41" s="47" t="str">
        <f t="shared" si="1"/>
        <v/>
      </c>
      <c r="AD41" s="77"/>
      <c r="AE41" s="78"/>
      <c r="AF41" s="117"/>
      <c r="AG41" s="44"/>
      <c r="AH41" s="48"/>
      <c r="AI41" s="50"/>
      <c r="AJ41" s="49"/>
      <c r="AK41" s="50"/>
      <c r="AL41" s="50"/>
      <c r="AM41" s="50"/>
      <c r="AN41" s="50"/>
      <c r="AO41" s="50"/>
      <c r="AP41" s="50"/>
      <c r="AQ41" s="51"/>
      <c r="AR41" s="110"/>
      <c r="AS41" s="103"/>
      <c r="AT41" s="111"/>
      <c r="AU41" s="52"/>
      <c r="AV41" s="53"/>
      <c r="AW41" s="44"/>
      <c r="AX41" s="54" t="str">
        <f t="shared" si="2"/>
        <v/>
      </c>
      <c r="AY41" s="103"/>
      <c r="AZ41" s="103"/>
      <c r="BA41" s="115"/>
      <c r="BB41" s="77"/>
      <c r="BC41" s="116" t="str">
        <f t="shared" si="3"/>
        <v/>
      </c>
      <c r="BD41" s="103"/>
      <c r="BE41" s="45"/>
      <c r="BF41" s="107"/>
      <c r="BG41" s="107"/>
      <c r="BH41" s="107"/>
      <c r="BI41" s="42"/>
      <c r="BJ41" s="43"/>
      <c r="BK41" s="132"/>
      <c r="BL41" s="133"/>
      <c r="BM41" s="133"/>
      <c r="BN41" s="133" t="str">
        <f t="shared" si="4"/>
        <v>NG</v>
      </c>
      <c r="BO41" s="65"/>
      <c r="BP41" s="43"/>
      <c r="BQ41" s="45"/>
      <c r="BR41" s="43"/>
      <c r="BS41" s="44"/>
      <c r="BT41" s="44"/>
      <c r="BU41" s="44"/>
      <c r="BV41" s="44"/>
      <c r="BW41" s="80"/>
      <c r="BX41" s="167"/>
      <c r="BY41" s="168"/>
      <c r="BZ41" s="168"/>
      <c r="CA41" s="168"/>
      <c r="CB41" s="168"/>
      <c r="CC41" s="169"/>
      <c r="CD41" s="37" t="str">
        <f t="shared" si="0"/>
        <v/>
      </c>
    </row>
    <row r="42" spans="1:82" s="55" customFormat="1" ht="66.75" customHeight="1">
      <c r="A42" s="40">
        <v>20</v>
      </c>
      <c r="B42" s="41"/>
      <c r="C42" s="41"/>
      <c r="D42" s="104"/>
      <c r="E42" s="42"/>
      <c r="F42" s="42"/>
      <c r="G42" s="43"/>
      <c r="H42" s="44"/>
      <c r="I42" s="44"/>
      <c r="J42" s="44"/>
      <c r="K42" s="44"/>
      <c r="L42" s="45"/>
      <c r="M42" s="44"/>
      <c r="N42" s="44"/>
      <c r="O42" s="48"/>
      <c r="P42" s="50"/>
      <c r="Q42" s="50"/>
      <c r="R42" s="50"/>
      <c r="S42" s="50"/>
      <c r="T42" s="124"/>
      <c r="U42" s="43"/>
      <c r="V42" s="44"/>
      <c r="W42" s="44"/>
      <c r="X42" s="44"/>
      <c r="Y42" s="44"/>
      <c r="Z42" s="45"/>
      <c r="AA42" s="42"/>
      <c r="AB42" s="46"/>
      <c r="AC42" s="47" t="str">
        <f t="shared" si="1"/>
        <v/>
      </c>
      <c r="AD42" s="77"/>
      <c r="AE42" s="78"/>
      <c r="AF42" s="117"/>
      <c r="AG42" s="44"/>
      <c r="AH42" s="48"/>
      <c r="AI42" s="50"/>
      <c r="AJ42" s="49"/>
      <c r="AK42" s="50"/>
      <c r="AL42" s="50"/>
      <c r="AM42" s="50"/>
      <c r="AN42" s="50"/>
      <c r="AO42" s="50"/>
      <c r="AP42" s="50"/>
      <c r="AQ42" s="51"/>
      <c r="AR42" s="110"/>
      <c r="AS42" s="103"/>
      <c r="AT42" s="111"/>
      <c r="AU42" s="52"/>
      <c r="AV42" s="53"/>
      <c r="AW42" s="44"/>
      <c r="AX42" s="54" t="str">
        <f t="shared" si="2"/>
        <v/>
      </c>
      <c r="AY42" s="103"/>
      <c r="AZ42" s="103"/>
      <c r="BA42" s="115"/>
      <c r="BB42" s="77"/>
      <c r="BC42" s="116" t="str">
        <f t="shared" si="3"/>
        <v/>
      </c>
      <c r="BD42" s="103"/>
      <c r="BE42" s="45"/>
      <c r="BF42" s="107"/>
      <c r="BG42" s="107"/>
      <c r="BH42" s="107"/>
      <c r="BI42" s="42"/>
      <c r="BJ42" s="43"/>
      <c r="BK42" s="132"/>
      <c r="BL42" s="133"/>
      <c r="BM42" s="133"/>
      <c r="BN42" s="133" t="str">
        <f t="shared" si="4"/>
        <v>NG</v>
      </c>
      <c r="BO42" s="65"/>
      <c r="BP42" s="43"/>
      <c r="BQ42" s="45"/>
      <c r="BR42" s="43"/>
      <c r="BS42" s="44"/>
      <c r="BT42" s="44"/>
      <c r="BU42" s="44"/>
      <c r="BV42" s="44"/>
      <c r="BW42" s="80"/>
      <c r="BX42" s="167"/>
      <c r="BY42" s="168"/>
      <c r="BZ42" s="168"/>
      <c r="CA42" s="168"/>
      <c r="CB42" s="168"/>
      <c r="CC42" s="169"/>
      <c r="CD42" s="37" t="str">
        <f t="shared" si="0"/>
        <v/>
      </c>
    </row>
    <row r="43" spans="1:82" s="55" customFormat="1" ht="66.75" customHeight="1">
      <c r="A43" s="40">
        <v>21</v>
      </c>
      <c r="B43" s="41"/>
      <c r="C43" s="41"/>
      <c r="D43" s="104"/>
      <c r="E43" s="42"/>
      <c r="F43" s="42"/>
      <c r="G43" s="43"/>
      <c r="H43" s="44"/>
      <c r="I43" s="44"/>
      <c r="J43" s="44"/>
      <c r="K43" s="44"/>
      <c r="L43" s="45"/>
      <c r="M43" s="44"/>
      <c r="N43" s="44"/>
      <c r="O43" s="48"/>
      <c r="P43" s="50"/>
      <c r="Q43" s="50"/>
      <c r="R43" s="50"/>
      <c r="S43" s="50"/>
      <c r="T43" s="124"/>
      <c r="U43" s="43"/>
      <c r="V43" s="44"/>
      <c r="W43" s="44"/>
      <c r="X43" s="44"/>
      <c r="Y43" s="44"/>
      <c r="Z43" s="45"/>
      <c r="AA43" s="42"/>
      <c r="AB43" s="46"/>
      <c r="AC43" s="47" t="str">
        <f t="shared" si="1"/>
        <v/>
      </c>
      <c r="AD43" s="77"/>
      <c r="AE43" s="78"/>
      <c r="AF43" s="117"/>
      <c r="AG43" s="44"/>
      <c r="AH43" s="48"/>
      <c r="AI43" s="50"/>
      <c r="AJ43" s="49"/>
      <c r="AK43" s="50"/>
      <c r="AL43" s="50"/>
      <c r="AM43" s="50"/>
      <c r="AN43" s="50"/>
      <c r="AO43" s="50"/>
      <c r="AP43" s="50"/>
      <c r="AQ43" s="51"/>
      <c r="AR43" s="110"/>
      <c r="AS43" s="103"/>
      <c r="AT43" s="111"/>
      <c r="AU43" s="52"/>
      <c r="AV43" s="53"/>
      <c r="AW43" s="44"/>
      <c r="AX43" s="54" t="str">
        <f t="shared" si="2"/>
        <v/>
      </c>
      <c r="AY43" s="103"/>
      <c r="AZ43" s="103"/>
      <c r="BA43" s="115"/>
      <c r="BB43" s="77"/>
      <c r="BC43" s="116" t="str">
        <f t="shared" si="3"/>
        <v/>
      </c>
      <c r="BD43" s="103"/>
      <c r="BE43" s="45"/>
      <c r="BF43" s="107"/>
      <c r="BG43" s="107"/>
      <c r="BH43" s="107"/>
      <c r="BI43" s="42"/>
      <c r="BJ43" s="43"/>
      <c r="BK43" s="132"/>
      <c r="BL43" s="133"/>
      <c r="BM43" s="133"/>
      <c r="BN43" s="133" t="str">
        <f t="shared" si="4"/>
        <v>NG</v>
      </c>
      <c r="BO43" s="65"/>
      <c r="BP43" s="43"/>
      <c r="BQ43" s="45"/>
      <c r="BR43" s="43"/>
      <c r="BS43" s="44"/>
      <c r="BT43" s="44"/>
      <c r="BU43" s="44"/>
      <c r="BV43" s="44"/>
      <c r="BW43" s="80"/>
      <c r="BX43" s="167"/>
      <c r="BY43" s="168"/>
      <c r="BZ43" s="168"/>
      <c r="CA43" s="168"/>
      <c r="CB43" s="168"/>
      <c r="CC43" s="169"/>
      <c r="CD43" s="37" t="str">
        <f t="shared" si="0"/>
        <v/>
      </c>
    </row>
    <row r="44" spans="1:82" s="55" customFormat="1" ht="66.75" customHeight="1">
      <c r="A44" s="40">
        <v>22</v>
      </c>
      <c r="B44" s="41"/>
      <c r="C44" s="41"/>
      <c r="D44" s="104"/>
      <c r="E44" s="42"/>
      <c r="F44" s="42"/>
      <c r="G44" s="43"/>
      <c r="H44" s="44"/>
      <c r="I44" s="44"/>
      <c r="J44" s="44"/>
      <c r="K44" s="44"/>
      <c r="L44" s="45"/>
      <c r="M44" s="44"/>
      <c r="N44" s="44"/>
      <c r="O44" s="48"/>
      <c r="P44" s="50"/>
      <c r="Q44" s="50"/>
      <c r="R44" s="50"/>
      <c r="S44" s="50"/>
      <c r="T44" s="124"/>
      <c r="U44" s="43"/>
      <c r="V44" s="44"/>
      <c r="W44" s="44"/>
      <c r="X44" s="44"/>
      <c r="Y44" s="44"/>
      <c r="Z44" s="45"/>
      <c r="AA44" s="42"/>
      <c r="AB44" s="46"/>
      <c r="AC44" s="47" t="str">
        <f t="shared" si="1"/>
        <v/>
      </c>
      <c r="AD44" s="77"/>
      <c r="AE44" s="78"/>
      <c r="AF44" s="117"/>
      <c r="AG44" s="44"/>
      <c r="AH44" s="48"/>
      <c r="AI44" s="50"/>
      <c r="AJ44" s="49"/>
      <c r="AK44" s="50"/>
      <c r="AL44" s="50"/>
      <c r="AM44" s="50"/>
      <c r="AN44" s="50"/>
      <c r="AO44" s="50"/>
      <c r="AP44" s="50"/>
      <c r="AQ44" s="51"/>
      <c r="AR44" s="110"/>
      <c r="AS44" s="103"/>
      <c r="AT44" s="111"/>
      <c r="AU44" s="52"/>
      <c r="AV44" s="53"/>
      <c r="AW44" s="44"/>
      <c r="AX44" s="54" t="str">
        <f t="shared" si="2"/>
        <v/>
      </c>
      <c r="AY44" s="103"/>
      <c r="AZ44" s="103"/>
      <c r="BA44" s="115"/>
      <c r="BB44" s="77"/>
      <c r="BC44" s="116" t="str">
        <f t="shared" si="3"/>
        <v/>
      </c>
      <c r="BD44" s="103"/>
      <c r="BE44" s="45"/>
      <c r="BF44" s="107"/>
      <c r="BG44" s="107"/>
      <c r="BH44" s="107"/>
      <c r="BI44" s="42"/>
      <c r="BJ44" s="43"/>
      <c r="BK44" s="132"/>
      <c r="BL44" s="133"/>
      <c r="BM44" s="133"/>
      <c r="BN44" s="133" t="str">
        <f t="shared" si="4"/>
        <v>NG</v>
      </c>
      <c r="BO44" s="65"/>
      <c r="BP44" s="43"/>
      <c r="BQ44" s="45"/>
      <c r="BR44" s="43"/>
      <c r="BS44" s="44"/>
      <c r="BT44" s="44"/>
      <c r="BU44" s="44"/>
      <c r="BV44" s="44"/>
      <c r="BW44" s="80"/>
      <c r="BX44" s="167"/>
      <c r="BY44" s="168"/>
      <c r="BZ44" s="168"/>
      <c r="CA44" s="168"/>
      <c r="CB44" s="168"/>
      <c r="CC44" s="169"/>
      <c r="CD44" s="37" t="str">
        <f t="shared" si="0"/>
        <v/>
      </c>
    </row>
    <row r="45" spans="1:82" s="55" customFormat="1" ht="66.75" customHeight="1">
      <c r="A45" s="40">
        <v>23</v>
      </c>
      <c r="B45" s="41"/>
      <c r="C45" s="41"/>
      <c r="D45" s="104"/>
      <c r="E45" s="42"/>
      <c r="F45" s="42"/>
      <c r="G45" s="43"/>
      <c r="H45" s="44"/>
      <c r="I45" s="44"/>
      <c r="J45" s="44"/>
      <c r="K45" s="44"/>
      <c r="L45" s="45"/>
      <c r="M45" s="44"/>
      <c r="N45" s="44"/>
      <c r="O45" s="48"/>
      <c r="P45" s="50"/>
      <c r="Q45" s="50"/>
      <c r="R45" s="50"/>
      <c r="S45" s="50"/>
      <c r="T45" s="124"/>
      <c r="U45" s="43"/>
      <c r="V45" s="44"/>
      <c r="W45" s="44"/>
      <c r="X45" s="44"/>
      <c r="Y45" s="44"/>
      <c r="Z45" s="45"/>
      <c r="AA45" s="42"/>
      <c r="AB45" s="46"/>
      <c r="AC45" s="47" t="str">
        <f t="shared" si="1"/>
        <v/>
      </c>
      <c r="AD45" s="77"/>
      <c r="AE45" s="78"/>
      <c r="AF45" s="117"/>
      <c r="AG45" s="44"/>
      <c r="AH45" s="48"/>
      <c r="AI45" s="50"/>
      <c r="AJ45" s="49"/>
      <c r="AK45" s="50"/>
      <c r="AL45" s="50"/>
      <c r="AM45" s="50"/>
      <c r="AN45" s="50"/>
      <c r="AO45" s="50"/>
      <c r="AP45" s="50"/>
      <c r="AQ45" s="51"/>
      <c r="AR45" s="110"/>
      <c r="AS45" s="103"/>
      <c r="AT45" s="111"/>
      <c r="AU45" s="52"/>
      <c r="AV45" s="53"/>
      <c r="AW45" s="44"/>
      <c r="AX45" s="54" t="str">
        <f t="shared" si="2"/>
        <v/>
      </c>
      <c r="AY45" s="103"/>
      <c r="AZ45" s="103"/>
      <c r="BA45" s="115"/>
      <c r="BB45" s="77"/>
      <c r="BC45" s="116" t="str">
        <f t="shared" si="3"/>
        <v/>
      </c>
      <c r="BD45" s="103"/>
      <c r="BE45" s="45"/>
      <c r="BF45" s="107"/>
      <c r="BG45" s="107"/>
      <c r="BH45" s="107"/>
      <c r="BI45" s="42"/>
      <c r="BJ45" s="43"/>
      <c r="BK45" s="132"/>
      <c r="BL45" s="133"/>
      <c r="BM45" s="133"/>
      <c r="BN45" s="133" t="str">
        <f t="shared" si="4"/>
        <v>NG</v>
      </c>
      <c r="BO45" s="65"/>
      <c r="BP45" s="43"/>
      <c r="BQ45" s="45"/>
      <c r="BR45" s="43"/>
      <c r="BS45" s="44"/>
      <c r="BT45" s="44"/>
      <c r="BU45" s="44"/>
      <c r="BV45" s="44"/>
      <c r="BW45" s="80"/>
      <c r="BX45" s="167"/>
      <c r="BY45" s="168"/>
      <c r="BZ45" s="168"/>
      <c r="CA45" s="168"/>
      <c r="CB45" s="168"/>
      <c r="CC45" s="169"/>
      <c r="CD45" s="37" t="str">
        <f t="shared" si="0"/>
        <v/>
      </c>
    </row>
    <row r="46" spans="1:82" s="55" customFormat="1" ht="66.75" customHeight="1">
      <c r="A46" s="40">
        <v>24</v>
      </c>
      <c r="B46" s="41"/>
      <c r="C46" s="41"/>
      <c r="D46" s="104"/>
      <c r="E46" s="42"/>
      <c r="F46" s="42"/>
      <c r="G46" s="43"/>
      <c r="H46" s="44"/>
      <c r="I46" s="44"/>
      <c r="J46" s="44"/>
      <c r="K46" s="44"/>
      <c r="L46" s="45"/>
      <c r="M46" s="44"/>
      <c r="N46" s="44"/>
      <c r="O46" s="48"/>
      <c r="P46" s="50"/>
      <c r="Q46" s="50"/>
      <c r="R46" s="50"/>
      <c r="S46" s="50"/>
      <c r="T46" s="124"/>
      <c r="U46" s="43"/>
      <c r="V46" s="44"/>
      <c r="W46" s="44"/>
      <c r="X46" s="44"/>
      <c r="Y46" s="44"/>
      <c r="Z46" s="45"/>
      <c r="AA46" s="42"/>
      <c r="AB46" s="46"/>
      <c r="AC46" s="47" t="str">
        <f t="shared" si="1"/>
        <v/>
      </c>
      <c r="AD46" s="77"/>
      <c r="AE46" s="78"/>
      <c r="AF46" s="117"/>
      <c r="AG46" s="44"/>
      <c r="AH46" s="48"/>
      <c r="AI46" s="50"/>
      <c r="AJ46" s="49"/>
      <c r="AK46" s="50"/>
      <c r="AL46" s="50"/>
      <c r="AM46" s="50"/>
      <c r="AN46" s="50"/>
      <c r="AO46" s="50"/>
      <c r="AP46" s="50"/>
      <c r="AQ46" s="51"/>
      <c r="AR46" s="110"/>
      <c r="AS46" s="103"/>
      <c r="AT46" s="111"/>
      <c r="AU46" s="52"/>
      <c r="AV46" s="53"/>
      <c r="AW46" s="44"/>
      <c r="AX46" s="54" t="str">
        <f t="shared" si="2"/>
        <v/>
      </c>
      <c r="AY46" s="103"/>
      <c r="AZ46" s="103"/>
      <c r="BA46" s="115"/>
      <c r="BB46" s="77"/>
      <c r="BC46" s="116" t="str">
        <f t="shared" si="3"/>
        <v/>
      </c>
      <c r="BD46" s="103"/>
      <c r="BE46" s="45"/>
      <c r="BF46" s="107"/>
      <c r="BG46" s="107"/>
      <c r="BH46" s="107"/>
      <c r="BI46" s="42"/>
      <c r="BJ46" s="43"/>
      <c r="BK46" s="132"/>
      <c r="BL46" s="133"/>
      <c r="BM46" s="133"/>
      <c r="BN46" s="133" t="str">
        <f t="shared" si="4"/>
        <v>NG</v>
      </c>
      <c r="BO46" s="65"/>
      <c r="BP46" s="43"/>
      <c r="BQ46" s="45"/>
      <c r="BR46" s="43"/>
      <c r="BS46" s="44"/>
      <c r="BT46" s="44"/>
      <c r="BU46" s="44"/>
      <c r="BV46" s="44"/>
      <c r="BW46" s="80"/>
      <c r="BX46" s="167"/>
      <c r="BY46" s="168"/>
      <c r="BZ46" s="168"/>
      <c r="CA46" s="168"/>
      <c r="CB46" s="168"/>
      <c r="CC46" s="169"/>
      <c r="CD46" s="37" t="str">
        <f t="shared" si="0"/>
        <v/>
      </c>
    </row>
    <row r="47" spans="1:82" s="55" customFormat="1" ht="66.75" customHeight="1">
      <c r="A47" s="40">
        <v>25</v>
      </c>
      <c r="B47" s="41"/>
      <c r="C47" s="41"/>
      <c r="D47" s="104"/>
      <c r="E47" s="42"/>
      <c r="F47" s="42"/>
      <c r="G47" s="43"/>
      <c r="H47" s="44"/>
      <c r="I47" s="44"/>
      <c r="J47" s="44"/>
      <c r="K47" s="44"/>
      <c r="L47" s="45"/>
      <c r="M47" s="44"/>
      <c r="N47" s="44"/>
      <c r="O47" s="48"/>
      <c r="P47" s="50"/>
      <c r="Q47" s="50"/>
      <c r="R47" s="50"/>
      <c r="S47" s="50"/>
      <c r="T47" s="124"/>
      <c r="U47" s="43"/>
      <c r="V47" s="44"/>
      <c r="W47" s="44"/>
      <c r="X47" s="44"/>
      <c r="Y47" s="44"/>
      <c r="Z47" s="45"/>
      <c r="AA47" s="42"/>
      <c r="AB47" s="46"/>
      <c r="AC47" s="47" t="str">
        <f t="shared" si="1"/>
        <v/>
      </c>
      <c r="AD47" s="77"/>
      <c r="AE47" s="78"/>
      <c r="AF47" s="117"/>
      <c r="AG47" s="44"/>
      <c r="AH47" s="48"/>
      <c r="AI47" s="50"/>
      <c r="AJ47" s="49"/>
      <c r="AK47" s="50"/>
      <c r="AL47" s="50"/>
      <c r="AM47" s="50"/>
      <c r="AN47" s="50"/>
      <c r="AO47" s="50"/>
      <c r="AP47" s="50"/>
      <c r="AQ47" s="51"/>
      <c r="AR47" s="110"/>
      <c r="AS47" s="103"/>
      <c r="AT47" s="111"/>
      <c r="AU47" s="52"/>
      <c r="AV47" s="53"/>
      <c r="AW47" s="44"/>
      <c r="AX47" s="54" t="str">
        <f t="shared" si="2"/>
        <v/>
      </c>
      <c r="AY47" s="103"/>
      <c r="AZ47" s="103"/>
      <c r="BA47" s="115"/>
      <c r="BB47" s="77"/>
      <c r="BC47" s="116" t="str">
        <f t="shared" si="3"/>
        <v/>
      </c>
      <c r="BD47" s="103"/>
      <c r="BE47" s="45"/>
      <c r="BF47" s="107"/>
      <c r="BG47" s="107"/>
      <c r="BH47" s="107"/>
      <c r="BI47" s="42"/>
      <c r="BJ47" s="43"/>
      <c r="BK47" s="132"/>
      <c r="BL47" s="133"/>
      <c r="BM47" s="133"/>
      <c r="BN47" s="133" t="str">
        <f t="shared" si="4"/>
        <v>NG</v>
      </c>
      <c r="BO47" s="65"/>
      <c r="BP47" s="43"/>
      <c r="BQ47" s="45"/>
      <c r="BR47" s="43"/>
      <c r="BS47" s="44"/>
      <c r="BT47" s="44"/>
      <c r="BU47" s="44"/>
      <c r="BV47" s="44"/>
      <c r="BW47" s="80"/>
      <c r="BX47" s="167"/>
      <c r="BY47" s="168"/>
      <c r="BZ47" s="168"/>
      <c r="CA47" s="168"/>
      <c r="CB47" s="168"/>
      <c r="CC47" s="169"/>
      <c r="CD47" s="37" t="str">
        <f t="shared" si="0"/>
        <v/>
      </c>
    </row>
    <row r="48" spans="1:82" s="55" customFormat="1" ht="66.75" customHeight="1">
      <c r="A48" s="40">
        <v>26</v>
      </c>
      <c r="B48" s="41"/>
      <c r="C48" s="41"/>
      <c r="D48" s="104"/>
      <c r="E48" s="42"/>
      <c r="F48" s="42"/>
      <c r="G48" s="43"/>
      <c r="H48" s="44"/>
      <c r="I48" s="44"/>
      <c r="J48" s="44"/>
      <c r="K48" s="44"/>
      <c r="L48" s="45"/>
      <c r="M48" s="44"/>
      <c r="N48" s="44"/>
      <c r="O48" s="48"/>
      <c r="P48" s="50"/>
      <c r="Q48" s="50"/>
      <c r="R48" s="50"/>
      <c r="S48" s="50"/>
      <c r="T48" s="124"/>
      <c r="U48" s="43"/>
      <c r="V48" s="44"/>
      <c r="W48" s="44"/>
      <c r="X48" s="44"/>
      <c r="Y48" s="44"/>
      <c r="Z48" s="45"/>
      <c r="AA48" s="42"/>
      <c r="AB48" s="46"/>
      <c r="AC48" s="47" t="str">
        <f t="shared" si="1"/>
        <v/>
      </c>
      <c r="AD48" s="77"/>
      <c r="AE48" s="78"/>
      <c r="AF48" s="117"/>
      <c r="AG48" s="44"/>
      <c r="AH48" s="48"/>
      <c r="AI48" s="50"/>
      <c r="AJ48" s="49"/>
      <c r="AK48" s="50"/>
      <c r="AL48" s="50"/>
      <c r="AM48" s="50"/>
      <c r="AN48" s="50"/>
      <c r="AO48" s="50"/>
      <c r="AP48" s="50"/>
      <c r="AQ48" s="51"/>
      <c r="AR48" s="110"/>
      <c r="AS48" s="103"/>
      <c r="AT48" s="111"/>
      <c r="AU48" s="52"/>
      <c r="AV48" s="53"/>
      <c r="AW48" s="44"/>
      <c r="AX48" s="54" t="str">
        <f t="shared" si="2"/>
        <v/>
      </c>
      <c r="AY48" s="103"/>
      <c r="AZ48" s="103"/>
      <c r="BA48" s="115"/>
      <c r="BB48" s="77"/>
      <c r="BC48" s="116" t="str">
        <f t="shared" si="3"/>
        <v/>
      </c>
      <c r="BD48" s="103"/>
      <c r="BE48" s="45"/>
      <c r="BF48" s="107"/>
      <c r="BG48" s="107"/>
      <c r="BH48" s="107"/>
      <c r="BI48" s="42"/>
      <c r="BJ48" s="43"/>
      <c r="BK48" s="132"/>
      <c r="BL48" s="133"/>
      <c r="BM48" s="133"/>
      <c r="BN48" s="133" t="str">
        <f t="shared" si="4"/>
        <v>NG</v>
      </c>
      <c r="BO48" s="65"/>
      <c r="BP48" s="43"/>
      <c r="BQ48" s="45"/>
      <c r="BR48" s="43"/>
      <c r="BS48" s="44"/>
      <c r="BT48" s="44"/>
      <c r="BU48" s="44"/>
      <c r="BV48" s="44"/>
      <c r="BW48" s="80"/>
      <c r="BX48" s="167"/>
      <c r="BY48" s="168"/>
      <c r="BZ48" s="168"/>
      <c r="CA48" s="168"/>
      <c r="CB48" s="168"/>
      <c r="CC48" s="169"/>
      <c r="CD48" s="37" t="str">
        <f t="shared" si="0"/>
        <v/>
      </c>
    </row>
    <row r="49" spans="1:82" s="55" customFormat="1" ht="66.75" customHeight="1">
      <c r="A49" s="40">
        <v>27</v>
      </c>
      <c r="B49" s="41"/>
      <c r="C49" s="41"/>
      <c r="D49" s="104"/>
      <c r="E49" s="42"/>
      <c r="F49" s="42"/>
      <c r="G49" s="43"/>
      <c r="H49" s="44"/>
      <c r="I49" s="44"/>
      <c r="J49" s="44"/>
      <c r="K49" s="44"/>
      <c r="L49" s="45"/>
      <c r="M49" s="44"/>
      <c r="N49" s="44"/>
      <c r="O49" s="48"/>
      <c r="P49" s="50"/>
      <c r="Q49" s="50"/>
      <c r="R49" s="50"/>
      <c r="S49" s="50"/>
      <c r="T49" s="124"/>
      <c r="U49" s="43"/>
      <c r="V49" s="44"/>
      <c r="W49" s="44"/>
      <c r="X49" s="44"/>
      <c r="Y49" s="44"/>
      <c r="Z49" s="45"/>
      <c r="AA49" s="42"/>
      <c r="AB49" s="46"/>
      <c r="AC49" s="47" t="str">
        <f t="shared" si="1"/>
        <v/>
      </c>
      <c r="AD49" s="77"/>
      <c r="AE49" s="78"/>
      <c r="AF49" s="117"/>
      <c r="AG49" s="44"/>
      <c r="AH49" s="48"/>
      <c r="AI49" s="50"/>
      <c r="AJ49" s="49"/>
      <c r="AK49" s="50"/>
      <c r="AL49" s="50"/>
      <c r="AM49" s="50"/>
      <c r="AN49" s="50"/>
      <c r="AO49" s="50"/>
      <c r="AP49" s="50"/>
      <c r="AQ49" s="51"/>
      <c r="AR49" s="110"/>
      <c r="AS49" s="103"/>
      <c r="AT49" s="111"/>
      <c r="AU49" s="52"/>
      <c r="AV49" s="53"/>
      <c r="AW49" s="44"/>
      <c r="AX49" s="54" t="str">
        <f t="shared" si="2"/>
        <v/>
      </c>
      <c r="AY49" s="103"/>
      <c r="AZ49" s="103"/>
      <c r="BA49" s="115"/>
      <c r="BB49" s="77"/>
      <c r="BC49" s="116" t="str">
        <f t="shared" si="3"/>
        <v/>
      </c>
      <c r="BD49" s="103"/>
      <c r="BE49" s="45"/>
      <c r="BF49" s="107"/>
      <c r="BG49" s="107"/>
      <c r="BH49" s="107"/>
      <c r="BI49" s="42"/>
      <c r="BJ49" s="43"/>
      <c r="BK49" s="132"/>
      <c r="BL49" s="133"/>
      <c r="BM49" s="133"/>
      <c r="BN49" s="133" t="str">
        <f t="shared" si="4"/>
        <v>NG</v>
      </c>
      <c r="BO49" s="65"/>
      <c r="BP49" s="43"/>
      <c r="BQ49" s="45"/>
      <c r="BR49" s="43"/>
      <c r="BS49" s="44"/>
      <c r="BT49" s="44"/>
      <c r="BU49" s="44"/>
      <c r="BV49" s="44"/>
      <c r="BW49" s="80"/>
      <c r="BX49" s="167"/>
      <c r="BY49" s="168"/>
      <c r="BZ49" s="168"/>
      <c r="CA49" s="168"/>
      <c r="CB49" s="168"/>
      <c r="CC49" s="169"/>
      <c r="CD49" s="37" t="str">
        <f t="shared" si="0"/>
        <v/>
      </c>
    </row>
    <row r="50" spans="1:82" s="55" customFormat="1" ht="66.75" customHeight="1">
      <c r="A50" s="40">
        <v>28</v>
      </c>
      <c r="B50" s="41"/>
      <c r="C50" s="41"/>
      <c r="D50" s="104"/>
      <c r="E50" s="42"/>
      <c r="F50" s="42"/>
      <c r="G50" s="43"/>
      <c r="H50" s="44"/>
      <c r="I50" s="44"/>
      <c r="J50" s="44"/>
      <c r="K50" s="44"/>
      <c r="L50" s="45"/>
      <c r="M50" s="44"/>
      <c r="N50" s="44"/>
      <c r="O50" s="48"/>
      <c r="P50" s="50"/>
      <c r="Q50" s="50"/>
      <c r="R50" s="50"/>
      <c r="S50" s="50"/>
      <c r="T50" s="124"/>
      <c r="U50" s="43"/>
      <c r="V50" s="44"/>
      <c r="W50" s="44"/>
      <c r="X50" s="44"/>
      <c r="Y50" s="44"/>
      <c r="Z50" s="45"/>
      <c r="AA50" s="42"/>
      <c r="AB50" s="46"/>
      <c r="AC50" s="47" t="str">
        <f t="shared" si="1"/>
        <v/>
      </c>
      <c r="AD50" s="77"/>
      <c r="AE50" s="78"/>
      <c r="AF50" s="117"/>
      <c r="AG50" s="44"/>
      <c r="AH50" s="48"/>
      <c r="AI50" s="50"/>
      <c r="AJ50" s="49"/>
      <c r="AK50" s="50"/>
      <c r="AL50" s="50"/>
      <c r="AM50" s="50"/>
      <c r="AN50" s="50"/>
      <c r="AO50" s="50"/>
      <c r="AP50" s="50"/>
      <c r="AQ50" s="51"/>
      <c r="AR50" s="110"/>
      <c r="AS50" s="103"/>
      <c r="AT50" s="111"/>
      <c r="AU50" s="52"/>
      <c r="AV50" s="53"/>
      <c r="AW50" s="44"/>
      <c r="AX50" s="54" t="str">
        <f t="shared" si="2"/>
        <v/>
      </c>
      <c r="AY50" s="103"/>
      <c r="AZ50" s="103"/>
      <c r="BA50" s="115"/>
      <c r="BB50" s="77"/>
      <c r="BC50" s="116" t="str">
        <f t="shared" si="3"/>
        <v/>
      </c>
      <c r="BD50" s="103"/>
      <c r="BE50" s="45"/>
      <c r="BF50" s="107"/>
      <c r="BG50" s="107"/>
      <c r="BH50" s="107"/>
      <c r="BI50" s="42"/>
      <c r="BJ50" s="43"/>
      <c r="BK50" s="132"/>
      <c r="BL50" s="133"/>
      <c r="BM50" s="133"/>
      <c r="BN50" s="133" t="str">
        <f t="shared" si="4"/>
        <v>NG</v>
      </c>
      <c r="BO50" s="65"/>
      <c r="BP50" s="43"/>
      <c r="BQ50" s="45"/>
      <c r="BR50" s="43"/>
      <c r="BS50" s="44"/>
      <c r="BT50" s="44"/>
      <c r="BU50" s="44"/>
      <c r="BV50" s="44"/>
      <c r="BW50" s="80"/>
      <c r="BX50" s="167"/>
      <c r="BY50" s="168"/>
      <c r="BZ50" s="168"/>
      <c r="CA50" s="168"/>
      <c r="CB50" s="168"/>
      <c r="CC50" s="169"/>
      <c r="CD50" s="37" t="str">
        <f t="shared" si="0"/>
        <v/>
      </c>
    </row>
    <row r="51" spans="1:82" s="55" customFormat="1" ht="66.75" customHeight="1">
      <c r="A51" s="40">
        <v>29</v>
      </c>
      <c r="B51" s="41"/>
      <c r="C51" s="41"/>
      <c r="D51" s="104"/>
      <c r="E51" s="42"/>
      <c r="F51" s="42"/>
      <c r="G51" s="43"/>
      <c r="H51" s="44"/>
      <c r="I51" s="44"/>
      <c r="J51" s="44"/>
      <c r="K51" s="44"/>
      <c r="L51" s="45"/>
      <c r="M51" s="44"/>
      <c r="N51" s="44"/>
      <c r="O51" s="48"/>
      <c r="P51" s="50"/>
      <c r="Q51" s="50"/>
      <c r="R51" s="50"/>
      <c r="S51" s="50"/>
      <c r="T51" s="124"/>
      <c r="U51" s="43"/>
      <c r="V51" s="44"/>
      <c r="W51" s="44"/>
      <c r="X51" s="44"/>
      <c r="Y51" s="44"/>
      <c r="Z51" s="45"/>
      <c r="AA51" s="42"/>
      <c r="AB51" s="46"/>
      <c r="AC51" s="47" t="str">
        <f t="shared" si="1"/>
        <v/>
      </c>
      <c r="AD51" s="77"/>
      <c r="AE51" s="78"/>
      <c r="AF51" s="117"/>
      <c r="AG51" s="44"/>
      <c r="AH51" s="48"/>
      <c r="AI51" s="50"/>
      <c r="AJ51" s="49"/>
      <c r="AK51" s="50"/>
      <c r="AL51" s="50"/>
      <c r="AM51" s="50"/>
      <c r="AN51" s="50"/>
      <c r="AO51" s="50"/>
      <c r="AP51" s="50"/>
      <c r="AQ51" s="51"/>
      <c r="AR51" s="110"/>
      <c r="AS51" s="103"/>
      <c r="AT51" s="111"/>
      <c r="AU51" s="52"/>
      <c r="AV51" s="53"/>
      <c r="AW51" s="44"/>
      <c r="AX51" s="54" t="str">
        <f t="shared" si="2"/>
        <v/>
      </c>
      <c r="AY51" s="103"/>
      <c r="AZ51" s="103"/>
      <c r="BA51" s="115"/>
      <c r="BB51" s="77"/>
      <c r="BC51" s="116" t="str">
        <f t="shared" si="3"/>
        <v/>
      </c>
      <c r="BD51" s="103"/>
      <c r="BE51" s="45"/>
      <c r="BF51" s="107"/>
      <c r="BG51" s="107"/>
      <c r="BH51" s="107"/>
      <c r="BI51" s="42"/>
      <c r="BJ51" s="43"/>
      <c r="BK51" s="132"/>
      <c r="BL51" s="133"/>
      <c r="BM51" s="133"/>
      <c r="BN51" s="133" t="str">
        <f t="shared" si="4"/>
        <v>NG</v>
      </c>
      <c r="BO51" s="65"/>
      <c r="BP51" s="43"/>
      <c r="BQ51" s="45"/>
      <c r="BR51" s="43"/>
      <c r="BS51" s="44"/>
      <c r="BT51" s="44"/>
      <c r="BU51" s="44"/>
      <c r="BV51" s="44"/>
      <c r="BW51" s="80"/>
      <c r="BX51" s="167"/>
      <c r="BY51" s="168"/>
      <c r="BZ51" s="168"/>
      <c r="CA51" s="168"/>
      <c r="CB51" s="168"/>
      <c r="CC51" s="169"/>
      <c r="CD51" s="37" t="str">
        <f t="shared" si="0"/>
        <v/>
      </c>
    </row>
    <row r="52" spans="1:82" s="55" customFormat="1" ht="66.75" customHeight="1">
      <c r="A52" s="40">
        <v>30</v>
      </c>
      <c r="B52" s="41"/>
      <c r="C52" s="41"/>
      <c r="D52" s="104"/>
      <c r="E52" s="42"/>
      <c r="F52" s="42"/>
      <c r="G52" s="43"/>
      <c r="H52" s="44"/>
      <c r="I52" s="44"/>
      <c r="J52" s="44"/>
      <c r="K52" s="44"/>
      <c r="L52" s="45"/>
      <c r="M52" s="44"/>
      <c r="N52" s="44"/>
      <c r="O52" s="48"/>
      <c r="P52" s="50"/>
      <c r="Q52" s="50"/>
      <c r="R52" s="50"/>
      <c r="S52" s="50"/>
      <c r="T52" s="124"/>
      <c r="U52" s="43"/>
      <c r="V52" s="44"/>
      <c r="W52" s="44"/>
      <c r="X52" s="44"/>
      <c r="Y52" s="44"/>
      <c r="Z52" s="45"/>
      <c r="AA52" s="42"/>
      <c r="AB52" s="46"/>
      <c r="AC52" s="47" t="str">
        <f t="shared" si="1"/>
        <v/>
      </c>
      <c r="AD52" s="77"/>
      <c r="AE52" s="78"/>
      <c r="AF52" s="117"/>
      <c r="AG52" s="44"/>
      <c r="AH52" s="48"/>
      <c r="AI52" s="50"/>
      <c r="AJ52" s="49"/>
      <c r="AK52" s="50"/>
      <c r="AL52" s="50"/>
      <c r="AM52" s="50"/>
      <c r="AN52" s="50"/>
      <c r="AO52" s="50"/>
      <c r="AP52" s="50"/>
      <c r="AQ52" s="51"/>
      <c r="AR52" s="110"/>
      <c r="AS52" s="103"/>
      <c r="AT52" s="111"/>
      <c r="AU52" s="52"/>
      <c r="AV52" s="53"/>
      <c r="AW52" s="44"/>
      <c r="AX52" s="54" t="str">
        <f t="shared" si="2"/>
        <v/>
      </c>
      <c r="AY52" s="103"/>
      <c r="AZ52" s="103"/>
      <c r="BA52" s="115"/>
      <c r="BB52" s="77"/>
      <c r="BC52" s="116" t="str">
        <f t="shared" si="3"/>
        <v/>
      </c>
      <c r="BD52" s="103"/>
      <c r="BE52" s="45"/>
      <c r="BF52" s="107"/>
      <c r="BG52" s="107"/>
      <c r="BH52" s="107"/>
      <c r="BI52" s="42"/>
      <c r="BJ52" s="43"/>
      <c r="BK52" s="132"/>
      <c r="BL52" s="133"/>
      <c r="BM52" s="133"/>
      <c r="BN52" s="133" t="str">
        <f t="shared" si="4"/>
        <v>NG</v>
      </c>
      <c r="BO52" s="65"/>
      <c r="BP52" s="43"/>
      <c r="BQ52" s="45"/>
      <c r="BR52" s="43"/>
      <c r="BS52" s="44"/>
      <c r="BT52" s="44"/>
      <c r="BU52" s="44"/>
      <c r="BV52" s="44"/>
      <c r="BW52" s="80"/>
      <c r="BX52" s="167"/>
      <c r="BY52" s="168"/>
      <c r="BZ52" s="168"/>
      <c r="CA52" s="168"/>
      <c r="CB52" s="168"/>
      <c r="CC52" s="169"/>
      <c r="CD52" s="37" t="str">
        <f t="shared" si="0"/>
        <v/>
      </c>
    </row>
    <row r="53" spans="1:82" s="55" customFormat="1" ht="66.75" customHeight="1">
      <c r="A53" s="56" t="s">
        <v>109</v>
      </c>
      <c r="D53" s="84"/>
      <c r="E53" s="38"/>
      <c r="F53" s="38"/>
      <c r="G53" s="57"/>
      <c r="I53" s="37"/>
      <c r="J53" s="37"/>
      <c r="Q53" s="37"/>
      <c r="R53" s="37"/>
      <c r="W53" s="37"/>
      <c r="X53" s="37"/>
      <c r="AA53" s="37"/>
      <c r="AB53" s="58"/>
      <c r="AC53" s="59"/>
      <c r="AU53" s="60"/>
      <c r="AV53" s="60"/>
      <c r="AX53" s="61"/>
      <c r="AY53" s="93"/>
      <c r="AZ53" s="93"/>
      <c r="BA53" s="61"/>
      <c r="BD53" s="93"/>
      <c r="BF53" s="61"/>
      <c r="BG53" s="61"/>
      <c r="BL53" s="58"/>
      <c r="BM53" s="58"/>
      <c r="BN53" s="58"/>
      <c r="BO53" s="58"/>
      <c r="BR53" s="57"/>
      <c r="BW53" s="93"/>
      <c r="CD53" s="37"/>
    </row>
    <row r="54" spans="1:82" s="55" customFormat="1" ht="24" customHeight="1">
      <c r="A54" s="62"/>
      <c r="D54" s="118" t="s">
        <v>184</v>
      </c>
      <c r="E54" s="82" t="s">
        <v>60</v>
      </c>
      <c r="F54" s="3" t="s">
        <v>104</v>
      </c>
      <c r="G54" s="57"/>
      <c r="I54" s="37"/>
      <c r="J54" s="37"/>
      <c r="Q54" s="37"/>
      <c r="R54" s="37"/>
      <c r="W54" s="37"/>
      <c r="X54" s="37"/>
      <c r="AA54" s="37"/>
      <c r="AB54" s="58"/>
      <c r="AC54" s="59"/>
      <c r="AU54" s="60"/>
      <c r="AV54" s="60"/>
      <c r="AX54" s="61"/>
      <c r="AY54" s="93"/>
      <c r="AZ54" s="93"/>
      <c r="BA54" s="61"/>
      <c r="BD54" s="93"/>
      <c r="BF54" s="61"/>
      <c r="BG54" s="61"/>
      <c r="BL54" s="58"/>
      <c r="BM54" s="58"/>
      <c r="BN54" s="58"/>
      <c r="BO54" s="58"/>
      <c r="BR54" s="57"/>
      <c r="BW54" s="93"/>
      <c r="CD54" s="37"/>
    </row>
    <row r="55" spans="1:82">
      <c r="D55" s="119" t="s">
        <v>136</v>
      </c>
      <c r="E55" s="63" t="s">
        <v>185</v>
      </c>
      <c r="F55" s="3" t="s">
        <v>14</v>
      </c>
      <c r="G55" s="1"/>
      <c r="AA55" s="3" t="s">
        <v>13</v>
      </c>
      <c r="BH55" s="3" t="s">
        <v>61</v>
      </c>
    </row>
    <row r="56" spans="1:82">
      <c r="D56" s="120" t="s">
        <v>137</v>
      </c>
      <c r="E56" s="63" t="s">
        <v>110</v>
      </c>
      <c r="F56" s="3" t="s">
        <v>66</v>
      </c>
      <c r="G56" s="1"/>
      <c r="AA56" s="3" t="s">
        <v>15</v>
      </c>
      <c r="BH56" s="3" t="s">
        <v>62</v>
      </c>
    </row>
    <row r="57" spans="1:82">
      <c r="D57" s="120" t="s">
        <v>138</v>
      </c>
      <c r="E57" s="63" t="s">
        <v>186</v>
      </c>
      <c r="F57" s="3" t="s">
        <v>16</v>
      </c>
      <c r="G57" s="1"/>
      <c r="BH57" s="3" t="s">
        <v>63</v>
      </c>
    </row>
    <row r="58" spans="1:82">
      <c r="D58" s="120" t="s">
        <v>139</v>
      </c>
      <c r="E58" s="63" t="s">
        <v>111</v>
      </c>
      <c r="F58" s="3" t="s">
        <v>67</v>
      </c>
      <c r="G58" s="1"/>
      <c r="BH58" s="3" t="s">
        <v>64</v>
      </c>
    </row>
    <row r="59" spans="1:82">
      <c r="D59" s="120" t="s">
        <v>153</v>
      </c>
      <c r="E59" s="63" t="s">
        <v>112</v>
      </c>
      <c r="F59" s="3" t="s">
        <v>68</v>
      </c>
      <c r="G59" s="1"/>
    </row>
    <row r="60" spans="1:82">
      <c r="D60" s="120" t="s">
        <v>154</v>
      </c>
      <c r="E60" s="63" t="s">
        <v>177</v>
      </c>
      <c r="F60" s="3" t="s">
        <v>17</v>
      </c>
      <c r="G60" s="1"/>
    </row>
    <row r="61" spans="1:82">
      <c r="D61" s="120" t="s">
        <v>164</v>
      </c>
      <c r="E61" s="63" t="s">
        <v>187</v>
      </c>
      <c r="F61" s="3" t="s">
        <v>0</v>
      </c>
      <c r="G61" s="1"/>
    </row>
    <row r="62" spans="1:82">
      <c r="D62" s="120" t="s">
        <v>140</v>
      </c>
      <c r="E62" s="63" t="s">
        <v>188</v>
      </c>
      <c r="F62" s="3" t="s">
        <v>105</v>
      </c>
      <c r="G62" s="1"/>
    </row>
    <row r="63" spans="1:82">
      <c r="D63" s="120" t="s">
        <v>141</v>
      </c>
      <c r="E63" s="63" t="s">
        <v>189</v>
      </c>
      <c r="G63" s="1"/>
      <c r="AA63" s="5"/>
      <c r="AC63" s="3"/>
      <c r="AT63" s="5"/>
      <c r="BK63" s="5"/>
      <c r="BL63" s="3"/>
      <c r="BW63" s="99"/>
    </row>
    <row r="64" spans="1:82">
      <c r="D64" s="120" t="s">
        <v>142</v>
      </c>
      <c r="E64" s="63" t="s">
        <v>113</v>
      </c>
      <c r="AA64" s="5"/>
      <c r="AC64" s="3"/>
      <c r="AT64" s="5"/>
      <c r="BK64" s="5"/>
      <c r="BL64" s="3"/>
      <c r="BW64" s="99"/>
    </row>
    <row r="65" spans="4:75">
      <c r="D65" s="120" t="s">
        <v>143</v>
      </c>
      <c r="E65" s="63" t="s">
        <v>114</v>
      </c>
      <c r="AA65" s="5"/>
      <c r="AC65" s="3"/>
      <c r="AT65" s="5"/>
      <c r="BK65" s="5"/>
      <c r="BL65" s="3"/>
      <c r="BW65" s="99"/>
    </row>
    <row r="66" spans="4:75">
      <c r="D66" s="120" t="s">
        <v>144</v>
      </c>
      <c r="E66" s="63" t="s">
        <v>115</v>
      </c>
      <c r="AA66" s="5"/>
      <c r="AC66" s="3"/>
      <c r="AT66" s="5"/>
      <c r="BK66" s="5"/>
      <c r="BL66" s="3"/>
      <c r="BW66" s="99"/>
    </row>
    <row r="67" spans="4:75">
      <c r="D67" s="120" t="s">
        <v>155</v>
      </c>
      <c r="E67" s="63" t="s">
        <v>116</v>
      </c>
    </row>
    <row r="68" spans="4:75">
      <c r="D68" s="120" t="s">
        <v>145</v>
      </c>
      <c r="E68" s="63" t="s">
        <v>117</v>
      </c>
    </row>
    <row r="69" spans="4:75">
      <c r="D69" s="120" t="s">
        <v>146</v>
      </c>
      <c r="E69" s="63" t="s">
        <v>118</v>
      </c>
    </row>
    <row r="70" spans="4:75">
      <c r="D70" s="120" t="s">
        <v>147</v>
      </c>
      <c r="E70" s="63" t="s">
        <v>190</v>
      </c>
    </row>
    <row r="71" spans="4:75">
      <c r="D71" s="120" t="s">
        <v>156</v>
      </c>
      <c r="E71" s="63" t="s">
        <v>167</v>
      </c>
    </row>
    <row r="72" spans="4:75">
      <c r="D72" s="120" t="s">
        <v>157</v>
      </c>
      <c r="E72" s="63" t="s">
        <v>166</v>
      </c>
    </row>
    <row r="73" spans="4:75">
      <c r="D73" s="120" t="s">
        <v>148</v>
      </c>
      <c r="E73" s="63" t="s">
        <v>191</v>
      </c>
    </row>
    <row r="74" spans="4:75">
      <c r="D74" s="120" t="s">
        <v>171</v>
      </c>
      <c r="E74" s="63" t="s">
        <v>119</v>
      </c>
    </row>
    <row r="75" spans="4:75">
      <c r="D75" s="120" t="s">
        <v>149</v>
      </c>
      <c r="E75" s="63" t="s">
        <v>120</v>
      </c>
    </row>
    <row r="76" spans="4:75">
      <c r="D76" s="120" t="s">
        <v>158</v>
      </c>
      <c r="E76" s="63" t="s">
        <v>192</v>
      </c>
    </row>
    <row r="77" spans="4:75">
      <c r="D77" s="120" t="s">
        <v>159</v>
      </c>
      <c r="E77" s="63" t="s">
        <v>193</v>
      </c>
    </row>
    <row r="78" spans="4:75">
      <c r="D78" s="120" t="s">
        <v>150</v>
      </c>
      <c r="E78" s="63" t="s">
        <v>121</v>
      </c>
    </row>
    <row r="79" spans="4:75">
      <c r="D79" s="120" t="s">
        <v>160</v>
      </c>
      <c r="E79" s="63" t="s">
        <v>194</v>
      </c>
    </row>
    <row r="80" spans="4:75">
      <c r="D80" s="120" t="s">
        <v>161</v>
      </c>
      <c r="E80" s="63" t="s">
        <v>122</v>
      </c>
    </row>
    <row r="81" spans="4:5">
      <c r="D81" s="120" t="s">
        <v>162</v>
      </c>
      <c r="E81" s="63" t="s">
        <v>123</v>
      </c>
    </row>
    <row r="82" spans="4:5">
      <c r="D82" s="120" t="s">
        <v>151</v>
      </c>
      <c r="E82" s="63" t="s">
        <v>195</v>
      </c>
    </row>
    <row r="83" spans="4:5">
      <c r="D83" s="120" t="s">
        <v>172</v>
      </c>
      <c r="E83" s="63" t="s">
        <v>196</v>
      </c>
    </row>
    <row r="84" spans="4:5">
      <c r="D84" s="120" t="s">
        <v>173</v>
      </c>
      <c r="E84" s="63" t="s">
        <v>181</v>
      </c>
    </row>
    <row r="85" spans="4:5">
      <c r="D85" s="120" t="s">
        <v>163</v>
      </c>
      <c r="E85" s="63" t="s">
        <v>182</v>
      </c>
    </row>
    <row r="86" spans="4:5">
      <c r="D86" s="120" t="s">
        <v>152</v>
      </c>
      <c r="E86" s="63" t="s">
        <v>183</v>
      </c>
    </row>
    <row r="87" spans="4:5">
      <c r="D87" s="120" t="s">
        <v>165</v>
      </c>
      <c r="E87" s="63" t="s">
        <v>197</v>
      </c>
    </row>
    <row r="88" spans="4:5">
      <c r="D88" s="120" t="s">
        <v>174</v>
      </c>
      <c r="E88" s="63" t="s">
        <v>178</v>
      </c>
    </row>
    <row r="89" spans="4:5">
      <c r="D89" s="120" t="s">
        <v>211</v>
      </c>
      <c r="E89" s="63" t="s">
        <v>179</v>
      </c>
    </row>
    <row r="90" spans="4:5">
      <c r="E90" s="63" t="s">
        <v>180</v>
      </c>
    </row>
    <row r="91" spans="4:5">
      <c r="E91" s="63" t="s">
        <v>124</v>
      </c>
    </row>
    <row r="92" spans="4:5">
      <c r="E92" s="63" t="s">
        <v>198</v>
      </c>
    </row>
    <row r="93" spans="4:5">
      <c r="E93" s="63" t="s">
        <v>125</v>
      </c>
    </row>
    <row r="94" spans="4:5">
      <c r="E94" s="63" t="s">
        <v>199</v>
      </c>
    </row>
    <row r="95" spans="4:5">
      <c r="E95" s="63" t="s">
        <v>200</v>
      </c>
    </row>
    <row r="96" spans="4:5">
      <c r="E96" s="63" t="s">
        <v>126</v>
      </c>
    </row>
    <row r="97" spans="5:5">
      <c r="E97" s="63" t="s">
        <v>201</v>
      </c>
    </row>
    <row r="98" spans="5:5">
      <c r="E98" s="63" t="s">
        <v>168</v>
      </c>
    </row>
    <row r="99" spans="5:5">
      <c r="E99" s="63" t="s">
        <v>202</v>
      </c>
    </row>
    <row r="100" spans="5:5">
      <c r="E100" s="63" t="s">
        <v>203</v>
      </c>
    </row>
    <row r="101" spans="5:5">
      <c r="E101" s="63" t="s">
        <v>127</v>
      </c>
    </row>
    <row r="102" spans="5:5">
      <c r="E102" s="63" t="s">
        <v>128</v>
      </c>
    </row>
    <row r="103" spans="5:5">
      <c r="E103" s="81" t="s">
        <v>129</v>
      </c>
    </row>
    <row r="104" spans="5:5">
      <c r="E104" s="81" t="s">
        <v>130</v>
      </c>
    </row>
    <row r="105" spans="5:5">
      <c r="E105" s="81" t="s">
        <v>169</v>
      </c>
    </row>
    <row r="106" spans="5:5">
      <c r="E106" s="81" t="s">
        <v>204</v>
      </c>
    </row>
    <row r="107" spans="5:5">
      <c r="E107" s="81" t="s">
        <v>205</v>
      </c>
    </row>
    <row r="108" spans="5:5">
      <c r="E108" s="81" t="s">
        <v>170</v>
      </c>
    </row>
    <row r="109" spans="5:5">
      <c r="E109" s="121" t="s">
        <v>206</v>
      </c>
    </row>
    <row r="110" spans="5:5">
      <c r="E110" s="121" t="s">
        <v>207</v>
      </c>
    </row>
  </sheetData>
  <mergeCells count="72">
    <mergeCell ref="AF8:AJ8"/>
    <mergeCell ref="AF9:AJ9"/>
    <mergeCell ref="AG10:AJ10"/>
    <mergeCell ref="AL3:AU4"/>
    <mergeCell ref="AL5:AU6"/>
    <mergeCell ref="AF3:AJ3"/>
    <mergeCell ref="AF4:AJ4"/>
    <mergeCell ref="A2:AE3"/>
    <mergeCell ref="AF5:AJ5"/>
    <mergeCell ref="AF6:AJ6"/>
    <mergeCell ref="AF7:AJ7"/>
    <mergeCell ref="BX50:CC50"/>
    <mergeCell ref="BX43:CC43"/>
    <mergeCell ref="BX32:CC32"/>
    <mergeCell ref="BX33:CC33"/>
    <mergeCell ref="BX34:CC34"/>
    <mergeCell ref="BX35:CC35"/>
    <mergeCell ref="BX36:CC36"/>
    <mergeCell ref="BX37:CC37"/>
    <mergeCell ref="BX38:CC38"/>
    <mergeCell ref="BX39:CC39"/>
    <mergeCell ref="BX40:CC40"/>
    <mergeCell ref="BX41:CC41"/>
    <mergeCell ref="BX51:CC51"/>
    <mergeCell ref="BX52:CC52"/>
    <mergeCell ref="BX44:CC44"/>
    <mergeCell ref="BX45:CC45"/>
    <mergeCell ref="BX46:CC46"/>
    <mergeCell ref="BX47:CC47"/>
    <mergeCell ref="BX48:CC48"/>
    <mergeCell ref="BX49:CC49"/>
    <mergeCell ref="BX42:CC42"/>
    <mergeCell ref="BB20:BE20"/>
    <mergeCell ref="BG20:BG21"/>
    <mergeCell ref="BR20:BW20"/>
    <mergeCell ref="AJ21:AK21"/>
    <mergeCell ref="BX31:CC31"/>
    <mergeCell ref="BX20:CC21"/>
    <mergeCell ref="BX22:CC22"/>
    <mergeCell ref="BX23:CC23"/>
    <mergeCell ref="BX24:CC24"/>
    <mergeCell ref="BX25:CC25"/>
    <mergeCell ref="BX26:CC26"/>
    <mergeCell ref="BX27:CC27"/>
    <mergeCell ref="BX28:CC28"/>
    <mergeCell ref="BX29:CC29"/>
    <mergeCell ref="BX30:CC30"/>
    <mergeCell ref="C20:C21"/>
    <mergeCell ref="AB20:AB21"/>
    <mergeCell ref="AC20:AC21"/>
    <mergeCell ref="G20:L20"/>
    <mergeCell ref="AA20:AA21"/>
    <mergeCell ref="D20:D21"/>
    <mergeCell ref="O20:T20"/>
    <mergeCell ref="U20:Z20"/>
    <mergeCell ref="M20:N20"/>
    <mergeCell ref="BF20:BF21"/>
    <mergeCell ref="BH20:BH21"/>
    <mergeCell ref="BI20:BI21"/>
    <mergeCell ref="BP20:BQ20"/>
    <mergeCell ref="A20:A21"/>
    <mergeCell ref="E20:E21"/>
    <mergeCell ref="F20:F21"/>
    <mergeCell ref="BA20:BA21"/>
    <mergeCell ref="AD20:AG20"/>
    <mergeCell ref="BJ20:BO20"/>
    <mergeCell ref="AR20:AT20"/>
    <mergeCell ref="AU20:AZ20"/>
    <mergeCell ref="BM21:BN21"/>
    <mergeCell ref="AH21:AI21"/>
    <mergeCell ref="AH20:AQ20"/>
    <mergeCell ref="B20:B21"/>
  </mergeCells>
  <phoneticPr fontId="5"/>
  <conditionalFormatting sqref="BN22:BN52">
    <cfRule type="cellIs" dxfId="4" priority="6" stopIfTrue="1" operator="equal">
      <formula>"NG"</formula>
    </cfRule>
  </conditionalFormatting>
  <conditionalFormatting sqref="BN22:BN52">
    <cfRule type="expression" dxfId="3" priority="5" stopIfTrue="1">
      <formula>$BM22=""</formula>
    </cfRule>
  </conditionalFormatting>
  <conditionalFormatting sqref="AC22:AC52">
    <cfRule type="containsBlanks" dxfId="2" priority="4">
      <formula>LEN(TRIM(AC22))=0</formula>
    </cfRule>
  </conditionalFormatting>
  <conditionalFormatting sqref="O22:T52">
    <cfRule type="expression" dxfId="1" priority="3">
      <formula>$F22="選手"</formula>
    </cfRule>
  </conditionalFormatting>
  <conditionalFormatting sqref="M22:N52">
    <cfRule type="expression" dxfId="0" priority="1">
      <formula>NOT(OR(($F22="選手"), ($F22="")))</formula>
    </cfRule>
  </conditionalFormatting>
  <dataValidations xWindow="427" yWindow="333" count="12">
    <dataValidation allowBlank="1" showErrorMessage="1" sqref="AA55:AA62 G1:CC1 AE17:AG19 G64:G66 AH18:AT19 U20 G53:G54 AA18:AA21 F62:F66 AV18:AZ19 BJ18:BO19 AR53:AU62 BJ20 H53:N62 AD17:AD62 BY18:CC19 BY53:CC62 AG53:AG62 BX18:BX20 BD53:BD62 AI22:AI62 AK22:AK62 AJ21:AJ62 BX22:BX62 BJ53:BM62 Q53:Z62 BN22:BO62 BL21:BM52 H63:CB66 G67:CC65545 G18:H52 BW24:BW62 BJ22:BJ52 Q21:Z21 AY21:AZ22 AB18:AC62 AH20:AH62 AG21:AG22 AU18:AU22 AY53:BA62 BA18:BA21 M21:N21 BD18:BD22 AV21:AX62 BB18:BC62 BF18:BH22 BF53:BH62 BK21 BP18:BS62 BT24:BU62 BT18:BU22 BV18:BV62 BW18:BW22 AE21:AF62 AL21:AQ62 AR21:AT21 BE18:BE62 BI18:BI62 N18:Z19 I18:L21 M18:M20 Q22:V52 O21:P62 AF2" xr:uid="{00000000-0002-0000-0300-000001000000}"/>
    <dataValidation type="list" allowBlank="1" showErrorMessage="1" sqref="AA22:AA54" xr:uid="{00000000-0002-0000-0300-000002000000}">
      <formula1>$AA$55:$AA$56</formula1>
    </dataValidation>
    <dataValidation type="list" allowBlank="1" showInputMessage="1" showErrorMessage="1" sqref="F53" xr:uid="{00000000-0002-0000-0300-000005000000}">
      <formula1>$F$54:$F$63</formula1>
    </dataValidation>
    <dataValidation imeMode="fullKatakana" allowBlank="1" showErrorMessage="1" sqref="BT23:BU23 I22:J52 AG23:AG52 W22:X52" xr:uid="{0072C3E8-7E24-4864-BBE7-F30EF346E7BF}"/>
    <dataValidation imeMode="halfAlpha" allowBlank="1" showErrorMessage="1" sqref="BK22 BA22:BA52 Y22:Z52 AU23:AU52 K22:N52" xr:uid="{BEE06D2A-9994-4DFA-A11F-2F074C633160}"/>
    <dataValidation type="custom" imeMode="halfAlpha" allowBlank="1" sqref="AR22:AT52 AY23:AZ52 BD23:BD52 BW23 BK23:BK52 BF23:BH52" xr:uid="{E2BDA4F7-2EB7-4B34-AF4B-72C3039DF8DA}">
      <formula1>AND(AR22&lt;DBCS(AR22))</formula1>
    </dataValidation>
    <dataValidation type="list" allowBlank="1" showInputMessage="1" showErrorMessage="1" sqref="E53" xr:uid="{00000000-0002-0000-0300-000004000000}">
      <formula1>$E$54:$E$86</formula1>
    </dataValidation>
    <dataValidation type="list" allowBlank="1" showInputMessage="1" showErrorMessage="1" sqref="E1 E109:E65545 E20:E21" xr:uid="{00000000-0002-0000-0300-000000000000}">
      <formula1>$E$55:$E$89</formula1>
    </dataValidation>
    <dataValidation type="list" allowBlank="1" showInputMessage="1" sqref="F22:F52" xr:uid="{E63E78ED-3DA6-4A21-ABC5-CAAE9397ED61}">
      <formula1>$F$54:$F$62</formula1>
    </dataValidation>
    <dataValidation type="list" allowBlank="1" showInputMessage="1" showErrorMessage="1" sqref="D24:D52" xr:uid="{00000000-0002-0000-0300-000006000000}">
      <formula1>$D$55:$D$89</formula1>
    </dataValidation>
    <dataValidation type="list" allowBlank="1" showInputMessage="1" showErrorMessage="1" sqref="D23" xr:uid="{F380A064-2C04-4971-9F86-E5D6097CAC1E}">
      <formula1>$D$54:$D$89</formula1>
    </dataValidation>
    <dataValidation type="list" allowBlank="1" showInputMessage="1" showErrorMessage="1" sqref="E23:E52" xr:uid="{6210957C-8C84-40E1-B906-CA841652ADE7}">
      <formula1>$E$54:$E$110</formula1>
    </dataValidation>
  </dataValidations>
  <pageMargins left="0.19685039370078741" right="0.19685039370078741" top="0.23622047244094491" bottom="0.19685039370078741" header="0.19685039370078741" footer="0.19685039370078741"/>
  <pageSetup paperSize="8" scale="29" fitToWidth="2" orientation="landscape" r:id="rId1"/>
  <headerFooter alignWithMargins="0"/>
  <colBreaks count="1" manualBreakCount="1">
    <brk id="49" max="4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台帳(A2)</vt:lpstr>
      <vt:lpstr>'台帳(A2)'!Print_Area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長畑芳仁</cp:lastModifiedBy>
  <cp:lastPrinted>2019-10-23T11:36:20Z</cp:lastPrinted>
  <dcterms:created xsi:type="dcterms:W3CDTF">2007-09-11T05:36:53Z</dcterms:created>
  <dcterms:modified xsi:type="dcterms:W3CDTF">2019-10-23T21:23:47Z</dcterms:modified>
</cp:coreProperties>
</file>